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80" windowWidth="14130" windowHeight="12210" tabRatio="827" activeTab="0"/>
  </bookViews>
  <sheets>
    <sheet name="Rollup" sheetId="1" r:id="rId1"/>
    <sheet name="Miscellaneous " sheetId="2" r:id="rId2"/>
    <sheet name="Spring Clean-Up" sheetId="3" r:id="rId3"/>
    <sheet name="Weekly Maintenance" sheetId="4" r:id="rId4"/>
    <sheet name="Fall Clean-Up" sheetId="5" r:id="rId5"/>
  </sheets>
  <definedNames/>
  <calcPr fullCalcOnLoad="1"/>
</workbook>
</file>

<file path=xl/sharedStrings.xml><?xml version="1.0" encoding="utf-8"?>
<sst xmlns="http://schemas.openxmlformats.org/spreadsheetml/2006/main" count="272" uniqueCount="94">
  <si>
    <t xml:space="preserve"> </t>
  </si>
  <si>
    <t xml:space="preserve">Straight Time/ Hourly </t>
  </si>
  <si>
    <t xml:space="preserve">Yearly Service Hours </t>
  </si>
  <si>
    <t>Equipment and Repairs</t>
  </si>
  <si>
    <t>(Sum of A, B and C Above)</t>
  </si>
  <si>
    <t>Enter Annual Hrs</t>
  </si>
  <si>
    <t>Enter Hrly Rate</t>
  </si>
  <si>
    <t>Other (If Applicable)</t>
  </si>
  <si>
    <t>Hours and Wages:</t>
  </si>
  <si>
    <t>Fuel Expense</t>
  </si>
  <si>
    <t>A. Labor and Labor-Related Costs</t>
  </si>
  <si>
    <t>B. Site Management and Supervision Costs</t>
  </si>
  <si>
    <t>C. Supplies, Equipment and Other Costs</t>
  </si>
  <si>
    <t xml:space="preserve"> Base Labor     </t>
  </si>
  <si>
    <t xml:space="preserve">A. Total </t>
  </si>
  <si>
    <t xml:space="preserve">B. Total </t>
  </si>
  <si>
    <t>C. Total</t>
  </si>
  <si>
    <t>Management and Supervision Hours and Wages:</t>
  </si>
  <si>
    <t>insert here</t>
  </si>
  <si>
    <t>Profit and Overhead</t>
  </si>
  <si>
    <t>Enter Number</t>
  </si>
  <si>
    <t>Number of Employees</t>
  </si>
  <si>
    <t>Total Direct Labor</t>
  </si>
  <si>
    <t xml:space="preserve">Account Manager </t>
  </si>
  <si>
    <t>Supervisor(s)</t>
  </si>
  <si>
    <t>Background Checks</t>
  </si>
  <si>
    <t>Vehicle Expense</t>
  </si>
  <si>
    <t>Annual Labor Hours:</t>
  </si>
  <si>
    <t>Hourly Rates:</t>
  </si>
  <si>
    <t>Base Labor Costs/Category:</t>
  </si>
  <si>
    <t>Management and Supervision Wages:</t>
  </si>
  <si>
    <t>Total Management and Supervision Costs</t>
  </si>
  <si>
    <t>Total Supplies, Equipment and Other Costs</t>
  </si>
  <si>
    <t>Number of Employees:</t>
  </si>
  <si>
    <t xml:space="preserve">Please enter the name of your firm in cell D4 of this rollup page.  </t>
  </si>
  <si>
    <t>Enter other information on the location tabs.</t>
  </si>
  <si>
    <t>Bidder:</t>
  </si>
  <si>
    <t>Totals</t>
  </si>
  <si>
    <t>UConn Full Disclosure Form - Roll-up</t>
  </si>
  <si>
    <t>Administrative Service Coordinator</t>
  </si>
  <si>
    <t>Assistant Manager(s)</t>
  </si>
  <si>
    <t>Annual Total</t>
  </si>
  <si>
    <t>Pricing Workbook</t>
  </si>
  <si>
    <t>UConn</t>
  </si>
  <si>
    <t>Spring Clean-Up</t>
  </si>
  <si>
    <t>Weekly Maintenance</t>
  </si>
  <si>
    <t>Landscaping Roll-up</t>
  </si>
  <si>
    <t>Fall Clean-Up</t>
  </si>
  <si>
    <t>Consumable Supplies</t>
  </si>
  <si>
    <t>Personal Protective Equipment</t>
  </si>
  <si>
    <t xml:space="preserve">Extension# 2 
</t>
  </si>
  <si>
    <t xml:space="preserve">Extension# 3 
</t>
  </si>
  <si>
    <t xml:space="preserve">Pricing Workbook </t>
  </si>
  <si>
    <t xml:space="preserve">Initial Term
</t>
  </si>
  <si>
    <t>Extension# 1</t>
  </si>
  <si>
    <t>Initial Term</t>
  </si>
  <si>
    <t xml:space="preserve">Extension# 2 </t>
  </si>
  <si>
    <t>Extension# 3</t>
  </si>
  <si>
    <t xml:space="preserve">Initial Term </t>
  </si>
  <si>
    <t>Extension# 2</t>
  </si>
  <si>
    <t xml:space="preserve">Initial term
 </t>
  </si>
  <si>
    <t>[enter title here, e.g. Landscaper]</t>
  </si>
  <si>
    <t>Fully-Loaded Equipment Operation &amp; Labor Rate</t>
  </si>
  <si>
    <t>Equipment and rates:</t>
  </si>
  <si>
    <t>[enter equipment  operation here, e.g. Lawnmower]</t>
  </si>
  <si>
    <t>Straight Time/Hourly</t>
  </si>
  <si>
    <t>Acreage Cost Adjustment for Mowing (Annual Cost Increase/Reduction for +/- 1 acre)</t>
  </si>
  <si>
    <t xml:space="preserve">Remulch all planting beds and tree saucers </t>
  </si>
  <si>
    <t>per occurance</t>
  </si>
  <si>
    <t>Bioretention Structure Locations</t>
  </si>
  <si>
    <r>
      <t xml:space="preserve">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Oak Hall - 3 cells </t>
    </r>
  </si>
  <si>
    <t>$</t>
  </si>
  <si>
    <t xml:space="preserve">     Burton/Shenkman - 2 cells</t>
  </si>
  <si>
    <r>
      <t xml:space="preserve">     </t>
    </r>
    <r>
      <rPr>
        <sz val="10"/>
        <rFont val="Arial"/>
        <family val="2"/>
      </rPr>
      <t>Werth Basketball - 2 cells</t>
    </r>
  </si>
  <si>
    <r>
      <t xml:space="preserve">     </t>
    </r>
    <r>
      <rPr>
        <sz val="10"/>
        <rFont val="Arial"/>
        <family val="2"/>
      </rPr>
      <t>McHugh Hall - 1 cell</t>
    </r>
  </si>
  <si>
    <t>Green Roofs</t>
  </si>
  <si>
    <r>
      <t xml:space="preserve">     </t>
    </r>
    <r>
      <rPr>
        <sz val="10"/>
        <rFont val="Arial"/>
        <family val="2"/>
      </rPr>
      <t>ITE Building - 1 cell</t>
    </r>
  </si>
  <si>
    <r>
      <t xml:space="preserve">     </t>
    </r>
    <r>
      <rPr>
        <sz val="10"/>
        <rFont val="Arial"/>
        <family val="2"/>
      </rPr>
      <t>Storrs Hall - 14,225 sf</t>
    </r>
  </si>
  <si>
    <t xml:space="preserve">     Next Gen Residence Hall - 1,500 sf</t>
  </si>
  <si>
    <t xml:space="preserve">     Engineering and Science Building - 7,090 sf</t>
  </si>
  <si>
    <t xml:space="preserve">     Innovative Partnership Building - 24,400 sf</t>
  </si>
  <si>
    <t xml:space="preserve">Cell Tower Maintenance </t>
  </si>
  <si>
    <t xml:space="preserve">     Behind Charter Oak Residence</t>
  </si>
  <si>
    <t>Watering Plants</t>
  </si>
  <si>
    <t>Aerating and Overseeding</t>
  </si>
  <si>
    <t>per acre</t>
  </si>
  <si>
    <t>Aerating Only</t>
  </si>
  <si>
    <t>Laying Sod</t>
  </si>
  <si>
    <t>per sf</t>
  </si>
  <si>
    <t xml:space="preserve">Miscellaneous </t>
  </si>
  <si>
    <t>per hour</t>
  </si>
  <si>
    <t>Material Mark-up (maximum allowed)</t>
  </si>
  <si>
    <t>Subcontractor Mark-Up (maximum allowed)</t>
  </si>
  <si>
    <t xml:space="preserve">     McHugh Hall -12,240 sf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</si>
</sst>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\(#,##0.000\)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_);_(@_)"/>
    <numFmt numFmtId="168" formatCode="0.000"/>
    <numFmt numFmtId="169" formatCode="0.000_);[Red]\(0.0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4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4" fontId="6" fillId="0" borderId="0" xfId="0" applyNumberFormat="1" applyFont="1" applyFill="1" applyAlignment="1">
      <alignment/>
    </xf>
    <xf numFmtId="44" fontId="6" fillId="0" borderId="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8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6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4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4" fontId="3" fillId="0" borderId="0" xfId="44" applyFont="1" applyFill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44" fontId="8" fillId="0" borderId="0" xfId="44" applyFont="1" applyAlignment="1">
      <alignment horizontal="right"/>
    </xf>
    <xf numFmtId="44" fontId="0" fillId="0" borderId="0" xfId="44" applyFont="1" applyFill="1" applyAlignment="1">
      <alignment/>
    </xf>
    <xf numFmtId="44" fontId="2" fillId="0" borderId="0" xfId="44" applyFont="1" applyFill="1" applyAlignment="1">
      <alignment/>
    </xf>
    <xf numFmtId="44" fontId="12" fillId="0" borderId="0" xfId="44" applyFont="1" applyAlignment="1">
      <alignment horizontal="right"/>
    </xf>
    <xf numFmtId="44" fontId="0" fillId="0" borderId="0" xfId="44" applyFont="1" applyFill="1" applyAlignment="1">
      <alignment/>
    </xf>
    <xf numFmtId="44" fontId="12" fillId="0" borderId="0" xfId="44" applyFont="1" applyFill="1" applyAlignment="1">
      <alignment horizontal="right"/>
    </xf>
    <xf numFmtId="44" fontId="0" fillId="0" borderId="10" xfId="44" applyFont="1" applyFill="1" applyBorder="1" applyAlignment="1">
      <alignment horizontal="left"/>
    </xf>
    <xf numFmtId="44" fontId="0" fillId="0" borderId="10" xfId="44" applyFont="1" applyFill="1" applyBorder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4" fontId="0" fillId="33" borderId="11" xfId="0" applyNumberFormat="1" applyFill="1" applyBorder="1" applyAlignment="1">
      <alignment/>
    </xf>
    <xf numFmtId="44" fontId="1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2" fillId="0" borderId="0" xfId="0" applyFont="1" applyFill="1" applyBorder="1" applyAlignment="1">
      <alignment horizontal="left" wrapText="1"/>
    </xf>
    <xf numFmtId="44" fontId="2" fillId="34" borderId="14" xfId="44" applyFont="1" applyFill="1" applyBorder="1" applyAlignment="1">
      <alignment/>
    </xf>
    <xf numFmtId="0" fontId="0" fillId="35" borderId="0" xfId="0" applyFill="1" applyAlignment="1">
      <alignment/>
    </xf>
    <xf numFmtId="44" fontId="2" fillId="34" borderId="15" xfId="0" applyNumberFormat="1" applyFont="1" applyFill="1" applyBorder="1" applyAlignment="1">
      <alignment/>
    </xf>
    <xf numFmtId="44" fontId="2" fillId="36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44" fontId="6" fillId="37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44" fontId="2" fillId="36" borderId="15" xfId="0" applyNumberFormat="1" applyFont="1" applyFill="1" applyBorder="1" applyAlignment="1">
      <alignment/>
    </xf>
    <xf numFmtId="173" fontId="0" fillId="0" borderId="0" xfId="44" applyNumberFormat="1" applyFont="1" applyFill="1" applyAlignment="1">
      <alignment/>
    </xf>
    <xf numFmtId="49" fontId="11" fillId="0" borderId="0" xfId="0" applyNumberFormat="1" applyFont="1" applyAlignment="1">
      <alignment horizontal="left" vertical="top"/>
    </xf>
    <xf numFmtId="2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4" fontId="2" fillId="34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2" fontId="0" fillId="0" borderId="17" xfId="44" applyNumberFormat="1" applyFont="1" applyBorder="1" applyAlignment="1">
      <alignment/>
    </xf>
    <xf numFmtId="2" fontId="0" fillId="0" borderId="18" xfId="44" applyNumberFormat="1" applyFont="1" applyBorder="1" applyAlignment="1">
      <alignment/>
    </xf>
    <xf numFmtId="44" fontId="6" fillId="0" borderId="10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>
      <alignment/>
    </xf>
    <xf numFmtId="44" fontId="6" fillId="0" borderId="17" xfId="0" applyNumberFormat="1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17" xfId="44" applyNumberFormat="1" applyFont="1" applyBorder="1" applyAlignment="1">
      <alignment/>
    </xf>
    <xf numFmtId="4" fontId="0" fillId="0" borderId="18" xfId="44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4" fontId="6" fillId="0" borderId="19" xfId="0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44" fontId="0" fillId="0" borderId="17" xfId="44" applyFont="1" applyFill="1" applyBorder="1" applyAlignment="1">
      <alignment/>
    </xf>
    <xf numFmtId="4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13" xfId="44" applyFont="1" applyBorder="1" applyAlignment="1">
      <alignment/>
    </xf>
    <xf numFmtId="44" fontId="0" fillId="0" borderId="0" xfId="0" applyNumberForma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4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4" fontId="16" fillId="0" borderId="0" xfId="0" applyNumberFormat="1" applyFont="1" applyAlignment="1">
      <alignment horizontal="right"/>
    </xf>
    <xf numFmtId="44" fontId="17" fillId="0" borderId="0" xfId="0" applyNumberFormat="1" applyFont="1" applyAlignment="1" applyProtection="1">
      <alignment/>
      <protection/>
    </xf>
    <xf numFmtId="49" fontId="18" fillId="0" borderId="0" xfId="0" applyNumberFormat="1" applyFont="1" applyAlignment="1">
      <alignment horizontal="left" vertical="top"/>
    </xf>
    <xf numFmtId="10" fontId="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2" fillId="37" borderId="0" xfId="0" applyFont="1" applyFill="1" applyAlignment="1">
      <alignment horizontal="left"/>
    </xf>
    <xf numFmtId="0" fontId="2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CR78"/>
  <sheetViews>
    <sheetView tabSelected="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3" sqref="H23"/>
    </sheetView>
  </sheetViews>
  <sheetFormatPr defaultColWidth="9.140625" defaultRowHeight="12.75"/>
  <cols>
    <col min="1" max="1" width="3.140625" style="0" customWidth="1"/>
    <col min="2" max="2" width="50.00390625" style="0" customWidth="1"/>
    <col min="3" max="3" width="16.140625" style="0" customWidth="1"/>
    <col min="4" max="4" width="16.140625" style="33" customWidth="1"/>
    <col min="5" max="5" width="16.140625" style="0" customWidth="1"/>
    <col min="6" max="42" width="16.140625" style="33" customWidth="1"/>
    <col min="43" max="43" width="16.7109375" style="33" customWidth="1"/>
    <col min="44" max="53" width="16.140625" style="33" customWidth="1"/>
    <col min="54" max="54" width="16.140625" style="0" customWidth="1"/>
    <col min="55" max="95" width="16.140625" style="33" customWidth="1"/>
    <col min="96" max="96" width="0.85546875" style="0" customWidth="1"/>
    <col min="97" max="97" width="16.421875" style="0" customWidth="1"/>
  </cols>
  <sheetData>
    <row r="2" spans="2:95" ht="18">
      <c r="B2" s="3" t="s">
        <v>38</v>
      </c>
      <c r="D2" s="30"/>
      <c r="E2" t="s">
        <v>34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</row>
    <row r="3" spans="2:95" ht="12.75" customHeight="1">
      <c r="B3" s="16"/>
      <c r="C3" t="s">
        <v>0</v>
      </c>
      <c r="D3" s="31"/>
      <c r="E3" s="31" t="s">
        <v>35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</row>
    <row r="4" spans="2:4" ht="24.75" customHeight="1">
      <c r="B4" s="2" t="s">
        <v>36</v>
      </c>
      <c r="C4" s="1"/>
      <c r="D4" s="50" t="s">
        <v>18</v>
      </c>
    </row>
    <row r="5" ht="12.75" customHeight="1">
      <c r="C5" s="1"/>
    </row>
    <row r="6" spans="1:6" s="1" customFormat="1" ht="18.75" customHeight="1">
      <c r="A6" s="28"/>
      <c r="B6" s="29" t="s">
        <v>42</v>
      </c>
      <c r="C6" s="28"/>
      <c r="D6" s="29"/>
      <c r="E6" s="29"/>
      <c r="F6" s="28"/>
    </row>
    <row r="7" spans="1:96" ht="12.75" customHeight="1">
      <c r="A7" s="28"/>
      <c r="CR7" s="1"/>
    </row>
    <row r="8" spans="1:14" s="1" customFormat="1" ht="50.25" customHeight="1">
      <c r="A8" s="28"/>
      <c r="B8" s="47" t="s">
        <v>46</v>
      </c>
      <c r="C8" s="48" t="str">
        <f>'Spring Clean-Up'!$B$8</f>
        <v>Spring Clean-Up</v>
      </c>
      <c r="D8" s="48" t="str">
        <f>'Weekly Maintenance'!$B$8</f>
        <v>Weekly Maintenance</v>
      </c>
      <c r="E8" s="48" t="str">
        <f>'Fall Clean-Up'!$B$8</f>
        <v>Fall Clean-Up</v>
      </c>
      <c r="F8" s="48" t="s">
        <v>37</v>
      </c>
      <c r="G8" s="9"/>
      <c r="H8" s="9"/>
      <c r="I8" s="9"/>
      <c r="J8" s="9"/>
      <c r="K8" s="9"/>
      <c r="L8" s="9"/>
      <c r="M8" s="9"/>
      <c r="N8" s="9"/>
    </row>
    <row r="9" spans="1:95" ht="12">
      <c r="A9" s="28"/>
      <c r="C9" s="33"/>
      <c r="E9" s="33"/>
      <c r="F9" s="5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ht="12.75">
      <c r="A10" s="28"/>
      <c r="B10" s="2" t="s">
        <v>10</v>
      </c>
      <c r="C10" s="32"/>
      <c r="D10" s="32"/>
      <c r="E10" s="32"/>
      <c r="F10" s="5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ht="12.75">
      <c r="A11" s="28"/>
      <c r="B11" s="2"/>
      <c r="C11" s="32"/>
      <c r="D11" s="32"/>
      <c r="E11" s="32"/>
      <c r="F11" s="5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ht="12">
      <c r="A12" s="28"/>
      <c r="B12" s="60" t="s">
        <v>33</v>
      </c>
      <c r="C12" s="34"/>
      <c r="D12" s="34"/>
      <c r="E12" s="34"/>
      <c r="F12" s="5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ht="12">
      <c r="A13" s="28"/>
      <c r="B13" s="80" t="str">
        <f>'Spring Clean-Up'!B13</f>
        <v>[enter title here, e.g. Landscaper]</v>
      </c>
      <c r="C13" s="45">
        <f>'Spring Clean-Up'!C13</f>
        <v>0</v>
      </c>
      <c r="D13" s="45">
        <f>'Weekly Maintenance'!C13</f>
        <v>0</v>
      </c>
      <c r="E13" s="45">
        <f>'Fall Clean-Up'!C13</f>
        <v>0</v>
      </c>
      <c r="F13" s="67">
        <f>SUM(C13:E13)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ht="12">
      <c r="A14" s="28"/>
      <c r="B14" s="80" t="str">
        <f>'Spring Clean-Up'!B14</f>
        <v>[enter title here, e.g. Landscaper]</v>
      </c>
      <c r="C14" s="45">
        <f>'Spring Clean-Up'!C14</f>
        <v>0</v>
      </c>
      <c r="D14" s="45">
        <f>'Weekly Maintenance'!C14</f>
        <v>0</v>
      </c>
      <c r="E14" s="45">
        <f>'Fall Clean-Up'!C14</f>
        <v>0</v>
      </c>
      <c r="F14" s="67">
        <f>SUM(C14:E14)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ht="12">
      <c r="A15" s="28"/>
      <c r="B15" s="80" t="str">
        <f>'Spring Clean-Up'!B15</f>
        <v>[enter title here, e.g. Landscaper]</v>
      </c>
      <c r="C15" s="45">
        <f>'Spring Clean-Up'!C15</f>
        <v>0</v>
      </c>
      <c r="D15" s="45">
        <f>'Weekly Maintenance'!C15</f>
        <v>0</v>
      </c>
      <c r="E15" s="45">
        <f>'Fall Clean-Up'!C15</f>
        <v>0</v>
      </c>
      <c r="F15" s="67">
        <f>SUM(C15:E15)</f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ht="12">
      <c r="A16" s="28"/>
      <c r="B16" s="80" t="str">
        <f>'Spring Clean-Up'!B16</f>
        <v>[enter title here, e.g. Landscaper]</v>
      </c>
      <c r="C16" s="45">
        <f>'Spring Clean-Up'!C16</f>
        <v>0</v>
      </c>
      <c r="D16" s="45">
        <f>'Weekly Maintenance'!C16</f>
        <v>0</v>
      </c>
      <c r="E16" s="45">
        <f>'Fall Clean-Up'!C16</f>
        <v>0</v>
      </c>
      <c r="F16" s="67">
        <f>SUM(C16:E16)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ht="12.75">
      <c r="A17" s="28"/>
      <c r="B17" s="27"/>
      <c r="C17" s="71">
        <f>'Spring Clean-Up'!C17</f>
        <v>0</v>
      </c>
      <c r="D17" s="71">
        <f>'Weekly Maintenance'!C17</f>
        <v>0</v>
      </c>
      <c r="E17" s="71">
        <f>'Fall Clean-Up'!C17</f>
        <v>0</v>
      </c>
      <c r="F17" s="72">
        <f>SUM(C17:E17)</f>
        <v>0</v>
      </c>
      <c r="G17" s="5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ht="12">
      <c r="A18" s="28"/>
      <c r="B18" s="60" t="s">
        <v>27</v>
      </c>
      <c r="C18" s="37"/>
      <c r="D18" s="37"/>
      <c r="E18" s="37"/>
      <c r="F18" s="5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ht="12">
      <c r="A19" s="28"/>
      <c r="B19" s="79" t="str">
        <f>'Spring Clean-Up'!B13</f>
        <v>[enter title here, e.g. Landscaper]</v>
      </c>
      <c r="C19" s="62">
        <f>'Spring Clean-Up'!E13</f>
        <v>0</v>
      </c>
      <c r="D19" s="62">
        <f>'Weekly Maintenance'!E13</f>
        <v>0</v>
      </c>
      <c r="E19" s="62">
        <f>'Fall Clean-Up'!E13</f>
        <v>0</v>
      </c>
      <c r="F19" s="68">
        <f>SUM(C19:E19)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ht="12">
      <c r="A20" s="28"/>
      <c r="B20" s="79" t="str">
        <f>'Spring Clean-Up'!B14</f>
        <v>[enter title here, e.g. Landscaper]</v>
      </c>
      <c r="C20" s="62">
        <f>'Spring Clean-Up'!E14</f>
        <v>0</v>
      </c>
      <c r="D20" s="62">
        <f>'Weekly Maintenance'!E14</f>
        <v>0</v>
      </c>
      <c r="E20" s="62">
        <f>'Fall Clean-Up'!E14</f>
        <v>0</v>
      </c>
      <c r="F20" s="68">
        <f>SUM(C20:E20)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ht="12">
      <c r="A21" s="28"/>
      <c r="B21" s="79" t="str">
        <f>'Spring Clean-Up'!B15</f>
        <v>[enter title here, e.g. Landscaper]</v>
      </c>
      <c r="C21" s="62">
        <f>'Spring Clean-Up'!E15</f>
        <v>0</v>
      </c>
      <c r="D21" s="62">
        <f>'Weekly Maintenance'!E15</f>
        <v>0</v>
      </c>
      <c r="E21" s="62">
        <f>'Fall Clean-Up'!E15</f>
        <v>0</v>
      </c>
      <c r="F21" s="68">
        <f>SUM(C21:E21)</f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ht="12">
      <c r="A22" s="28"/>
      <c r="B22" s="79" t="str">
        <f>'Spring Clean-Up'!B16</f>
        <v>[enter title here, e.g. Landscaper]</v>
      </c>
      <c r="C22" s="62">
        <f>'Spring Clean-Up'!E16</f>
        <v>0</v>
      </c>
      <c r="D22" s="62">
        <f>'Weekly Maintenance'!E16</f>
        <v>0</v>
      </c>
      <c r="E22" s="62">
        <f>'Fall Clean-Up'!E16</f>
        <v>0</v>
      </c>
      <c r="F22" s="68">
        <f>SUM(C22:E22)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ht="12.75">
      <c r="A23" s="28"/>
      <c r="B23" s="27"/>
      <c r="C23" s="81">
        <f>'Spring Clean-Up'!E17</f>
        <v>0</v>
      </c>
      <c r="D23" s="81">
        <f>'Weekly Maintenance'!E17</f>
        <v>0</v>
      </c>
      <c r="E23" s="81">
        <f>'Fall Clean-Up'!E17</f>
        <v>0</v>
      </c>
      <c r="F23" s="82">
        <f>SUM(C23:E23)</f>
        <v>0</v>
      </c>
      <c r="G23" s="5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ht="12">
      <c r="A24" s="28"/>
      <c r="B24" s="60" t="s">
        <v>28</v>
      </c>
      <c r="C24" s="37"/>
      <c r="D24" s="37"/>
      <c r="E24" s="37"/>
      <c r="F24" s="5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ht="12">
      <c r="A25" s="28"/>
      <c r="B25" s="79" t="str">
        <f>'Spring Clean-Up'!B13</f>
        <v>[enter title here, e.g. Landscaper]</v>
      </c>
      <c r="C25" s="31">
        <f>'Spring Clean-Up'!D13</f>
        <v>0</v>
      </c>
      <c r="D25" s="31">
        <f>'Weekly Maintenance'!D13</f>
        <v>0</v>
      </c>
      <c r="E25" s="31">
        <f>'Fall Clean-Up'!D13</f>
        <v>0</v>
      </c>
      <c r="F25" s="5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ht="12">
      <c r="A26" s="28"/>
      <c r="B26" s="79" t="str">
        <f>'Spring Clean-Up'!B14</f>
        <v>[enter title here, e.g. Landscaper]</v>
      </c>
      <c r="C26" s="31">
        <f>'Spring Clean-Up'!D14</f>
        <v>0</v>
      </c>
      <c r="D26" s="31">
        <f>'Weekly Maintenance'!D14</f>
        <v>0</v>
      </c>
      <c r="E26" s="31">
        <f>'Fall Clean-Up'!D14</f>
        <v>0</v>
      </c>
      <c r="F26" s="5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ht="12">
      <c r="A27" s="28"/>
      <c r="B27" s="79" t="str">
        <f>'Spring Clean-Up'!B15</f>
        <v>[enter title here, e.g. Landscaper]</v>
      </c>
      <c r="C27" s="31">
        <f>'Spring Clean-Up'!D15</f>
        <v>0</v>
      </c>
      <c r="D27" s="31">
        <f>'Weekly Maintenance'!D15</f>
        <v>0</v>
      </c>
      <c r="E27" s="31">
        <f>'Fall Clean-Up'!D15</f>
        <v>0</v>
      </c>
      <c r="F27" s="5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ht="12">
      <c r="A28" s="28"/>
      <c r="B28" s="79" t="str">
        <f>'Spring Clean-Up'!B16</f>
        <v>[enter title here, e.g. Landscaper]</v>
      </c>
      <c r="C28" s="31">
        <f>'Spring Clean-Up'!D16</f>
        <v>0</v>
      </c>
      <c r="D28" s="31">
        <f>'Weekly Maintenance'!D16</f>
        <v>0</v>
      </c>
      <c r="E28" s="31">
        <f>'Fall Clean-Up'!D16</f>
        <v>0</v>
      </c>
      <c r="F28" s="5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ht="12.75">
      <c r="A29" s="28"/>
      <c r="B29" s="27"/>
      <c r="C29" s="31"/>
      <c r="D29" s="31"/>
      <c r="E29" s="31"/>
      <c r="F29" s="5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ht="12">
      <c r="A30" s="28"/>
      <c r="B30" s="60" t="s">
        <v>29</v>
      </c>
      <c r="C30" s="37"/>
      <c r="D30" s="37"/>
      <c r="E30" s="37"/>
      <c r="F30" s="5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ht="12">
      <c r="A31" s="28"/>
      <c r="B31" s="79" t="str">
        <f>'Spring Clean-Up'!B13</f>
        <v>[enter title here, e.g. Landscaper]</v>
      </c>
      <c r="C31" s="31">
        <f>'Spring Clean-Up'!F13</f>
        <v>0</v>
      </c>
      <c r="D31" s="31">
        <f>'Weekly Maintenance'!F13</f>
        <v>0</v>
      </c>
      <c r="E31" s="31">
        <f>'Fall Clean-Up'!F13</f>
        <v>0</v>
      </c>
      <c r="F31" s="53">
        <f>SUM(C31:E31)</f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ht="12">
      <c r="A32" s="28"/>
      <c r="B32" s="79" t="str">
        <f>'Spring Clean-Up'!B14</f>
        <v>[enter title here, e.g. Landscaper]</v>
      </c>
      <c r="C32" s="31">
        <f>'Spring Clean-Up'!F14</f>
        <v>0</v>
      </c>
      <c r="D32" s="31">
        <f>'Weekly Maintenance'!F14</f>
        <v>0</v>
      </c>
      <c r="E32" s="31">
        <f>'Fall Clean-Up'!F14</f>
        <v>0</v>
      </c>
      <c r="F32" s="53">
        <f>SUM(C32:E32)</f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ht="12">
      <c r="A33" s="28"/>
      <c r="B33" s="79" t="str">
        <f>'Spring Clean-Up'!B15</f>
        <v>[enter title here, e.g. Landscaper]</v>
      </c>
      <c r="C33" s="31">
        <f>'Spring Clean-Up'!F15</f>
        <v>0</v>
      </c>
      <c r="D33" s="31">
        <f>'Weekly Maintenance'!F15</f>
        <v>0</v>
      </c>
      <c r="E33" s="31">
        <f>'Fall Clean-Up'!F15</f>
        <v>0</v>
      </c>
      <c r="F33" s="53">
        <f>SUM(C33:E33)</f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ht="12">
      <c r="A34" s="28"/>
      <c r="B34" s="79" t="str">
        <f>'Spring Clean-Up'!B16</f>
        <v>[enter title here, e.g. Landscaper]</v>
      </c>
      <c r="C34" s="31">
        <f>'Spring Clean-Up'!F16</f>
        <v>0</v>
      </c>
      <c r="D34" s="31">
        <f>'Weekly Maintenance'!F16</f>
        <v>0</v>
      </c>
      <c r="E34" s="31">
        <f>'Fall Clean-Up'!F16</f>
        <v>0</v>
      </c>
      <c r="F34" s="53">
        <f>SUM(C34:E34)</f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ht="12">
      <c r="A35" s="28"/>
      <c r="F35" s="8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ht="12.75">
      <c r="A36" s="28"/>
      <c r="B36" s="2" t="s">
        <v>22</v>
      </c>
      <c r="C36" s="77">
        <f>'Spring Clean-Up'!F17</f>
        <v>0</v>
      </c>
      <c r="D36" s="77">
        <f>'Weekly Maintenance'!F19</f>
        <v>0</v>
      </c>
      <c r="E36" s="77">
        <f>'Fall Clean-Up'!F17</f>
        <v>0</v>
      </c>
      <c r="F36" s="78">
        <f>SUM(C36:E36)</f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ht="12">
      <c r="A37" s="28"/>
      <c r="B37" s="16"/>
      <c r="C37" s="38"/>
      <c r="D37" s="38"/>
      <c r="E37" s="38"/>
      <c r="F37" s="5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ht="12.75">
      <c r="A38" s="28"/>
      <c r="B38" s="2" t="s">
        <v>11</v>
      </c>
      <c r="C38" s="36"/>
      <c r="D38" s="36"/>
      <c r="E38" s="36"/>
      <c r="F38" s="5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ht="12">
      <c r="A39" s="28"/>
      <c r="B39" s="16"/>
      <c r="C39" s="38"/>
      <c r="D39" s="38"/>
      <c r="E39" s="38"/>
      <c r="F39" s="5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ht="12">
      <c r="A40" s="28"/>
      <c r="B40" s="60" t="s">
        <v>30</v>
      </c>
      <c r="C40" s="39"/>
      <c r="D40" s="39"/>
      <c r="E40" s="39"/>
      <c r="F40" s="5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ht="12">
      <c r="A41" s="28"/>
      <c r="B41" t="s">
        <v>23</v>
      </c>
      <c r="C41" s="38">
        <f>'Spring Clean-Up'!F24</f>
        <v>0</v>
      </c>
      <c r="D41" s="38">
        <f>'Weekly Maintenance'!F24</f>
        <v>0</v>
      </c>
      <c r="E41" s="38">
        <f>'Fall Clean-Up'!F24</f>
        <v>0</v>
      </c>
      <c r="F41" s="53">
        <f aca="true" t="shared" si="0" ref="F41:F48">SUM(C41:E41)</f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ht="12">
      <c r="A42" s="28"/>
      <c r="B42" s="16" t="s">
        <v>40</v>
      </c>
      <c r="C42" s="38">
        <f>'Spring Clean-Up'!F25</f>
        <v>0</v>
      </c>
      <c r="D42" s="38">
        <f>'Weekly Maintenance'!F25</f>
        <v>0</v>
      </c>
      <c r="E42" s="38">
        <f>'Fall Clean-Up'!F25</f>
        <v>0</v>
      </c>
      <c r="F42" s="53">
        <f t="shared" si="0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ht="12">
      <c r="A43" s="28"/>
      <c r="B43" s="16" t="s">
        <v>24</v>
      </c>
      <c r="C43" s="38">
        <f>'Spring Clean-Up'!F26</f>
        <v>0</v>
      </c>
      <c r="D43" s="38">
        <f>'Weekly Maintenance'!F26</f>
        <v>0</v>
      </c>
      <c r="E43" s="38">
        <f>'Fall Clean-Up'!F26</f>
        <v>0</v>
      </c>
      <c r="F43" s="53">
        <f t="shared" si="0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ht="12">
      <c r="A44" s="28"/>
      <c r="B44" s="16" t="s">
        <v>39</v>
      </c>
      <c r="C44" s="38">
        <f>'Spring Clean-Up'!F27</f>
        <v>0</v>
      </c>
      <c r="D44" s="38">
        <f>'Weekly Maintenance'!F27</f>
        <v>0</v>
      </c>
      <c r="E44" s="38">
        <f>'Fall Clean-Up'!F27</f>
        <v>0</v>
      </c>
      <c r="F44" s="53">
        <f t="shared" si="0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ht="12">
      <c r="A45" s="28"/>
      <c r="B45" s="26" t="s">
        <v>7</v>
      </c>
      <c r="C45" s="38">
        <f>'Spring Clean-Up'!F28</f>
        <v>0</v>
      </c>
      <c r="D45" s="38">
        <f>'Weekly Maintenance'!F28</f>
        <v>0</v>
      </c>
      <c r="E45" s="38">
        <f>'Fall Clean-Up'!F28</f>
        <v>0</v>
      </c>
      <c r="F45" s="53">
        <f t="shared" si="0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ht="14.25" customHeight="1">
      <c r="A46" s="28"/>
      <c r="B46" s="26" t="s">
        <v>7</v>
      </c>
      <c r="C46" s="38">
        <f>'Spring Clean-Up'!F29</f>
        <v>0</v>
      </c>
      <c r="D46" s="38">
        <f>'Weekly Maintenance'!F29</f>
        <v>0</v>
      </c>
      <c r="E46" s="38">
        <f>'Fall Clean-Up'!F29</f>
        <v>0</v>
      </c>
      <c r="F46" s="53">
        <f t="shared" si="0"/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ht="12">
      <c r="A47" s="28"/>
      <c r="B47" s="26" t="s">
        <v>7</v>
      </c>
      <c r="C47" s="38">
        <f>'Spring Clean-Up'!F30</f>
        <v>0</v>
      </c>
      <c r="D47" s="38">
        <f>'Weekly Maintenance'!F30</f>
        <v>0</v>
      </c>
      <c r="E47" s="38">
        <f>'Fall Clean-Up'!F30</f>
        <v>0</v>
      </c>
      <c r="F47" s="53">
        <f t="shared" si="0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ht="12">
      <c r="A48" s="28"/>
      <c r="B48" s="26" t="s">
        <v>7</v>
      </c>
      <c r="C48" s="44">
        <f>'Spring Clean-Up'!F31</f>
        <v>0</v>
      </c>
      <c r="D48" s="44">
        <f>'Weekly Maintenance'!F31</f>
        <v>0</v>
      </c>
      <c r="E48" s="44">
        <f>'Fall Clean-Up'!F31</f>
        <v>0</v>
      </c>
      <c r="F48" s="53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ht="12">
      <c r="A49" s="28"/>
      <c r="B49" s="16"/>
      <c r="C49" s="38"/>
      <c r="D49" s="38"/>
      <c r="E49" s="38"/>
      <c r="F49" s="5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ht="12.75">
      <c r="A50" s="28"/>
      <c r="B50" s="2" t="s">
        <v>31</v>
      </c>
      <c r="C50" s="86">
        <f>'Spring Clean-Up'!F32</f>
        <v>0</v>
      </c>
      <c r="D50" s="86">
        <f>'Weekly Maintenance'!F32</f>
        <v>0</v>
      </c>
      <c r="E50" s="86">
        <f>'Fall Clean-Up'!F32</f>
        <v>0</v>
      </c>
      <c r="F50" s="87">
        <f>SUM(C50:E50)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ht="12">
      <c r="A51" s="28"/>
      <c r="B51" s="16"/>
      <c r="C51" s="31"/>
      <c r="D51" s="31"/>
      <c r="E51" s="31"/>
      <c r="F51" s="5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ht="12.75">
      <c r="A52" s="28"/>
      <c r="B52" s="2" t="s">
        <v>12</v>
      </c>
      <c r="C52" s="32"/>
      <c r="D52" s="32"/>
      <c r="E52" s="32"/>
      <c r="F52" s="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ht="12">
      <c r="A53" s="28"/>
      <c r="B53" s="46"/>
      <c r="C53" s="42"/>
      <c r="D53" s="42"/>
      <c r="E53" s="42"/>
      <c r="F53" s="52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ht="12">
      <c r="A54" s="28"/>
      <c r="B54" s="16" t="s">
        <v>48</v>
      </c>
      <c r="C54" s="43">
        <f>'Spring Clean-Up'!F38</f>
        <v>0</v>
      </c>
      <c r="D54" s="43">
        <f>'Weekly Maintenance'!F38</f>
        <v>0</v>
      </c>
      <c r="E54" s="43">
        <f>'Fall Clean-Up'!F38</f>
        <v>0</v>
      </c>
      <c r="F54" s="53">
        <f>SUM(C54:E54)</f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ht="12">
      <c r="A55" s="28"/>
      <c r="B55" s="16" t="s">
        <v>49</v>
      </c>
      <c r="C55" s="43">
        <f>'Spring Clean-Up'!F39</f>
        <v>0</v>
      </c>
      <c r="D55" s="43">
        <f>'Weekly Maintenance'!F39</f>
        <v>0</v>
      </c>
      <c r="E55" s="43">
        <f>'Fall Clean-Up'!F39</f>
        <v>0</v>
      </c>
      <c r="F55" s="5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ht="12">
      <c r="A56" s="28"/>
      <c r="B56" s="16" t="s">
        <v>3</v>
      </c>
      <c r="C56" s="43">
        <f>'Spring Clean-Up'!F40</f>
        <v>0</v>
      </c>
      <c r="D56" s="43">
        <f>'Weekly Maintenance'!F40</f>
        <v>0</v>
      </c>
      <c r="E56" s="43">
        <f>'Fall Clean-Up'!F40</f>
        <v>0</v>
      </c>
      <c r="F56" s="53">
        <f aca="true" t="shared" si="1" ref="F56:F62">SUM(C56:E56)</f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ht="12">
      <c r="A57" s="28"/>
      <c r="B57" s="16" t="s">
        <v>26</v>
      </c>
      <c r="C57" s="43">
        <f>'Spring Clean-Up'!F41</f>
        <v>0</v>
      </c>
      <c r="D57" s="43">
        <f>'Weekly Maintenance'!F41</f>
        <v>0</v>
      </c>
      <c r="E57" s="43">
        <f>'Fall Clean-Up'!F41</f>
        <v>0</v>
      </c>
      <c r="F57" s="53">
        <f t="shared" si="1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ht="12">
      <c r="A58" s="28"/>
      <c r="B58" s="16" t="s">
        <v>9</v>
      </c>
      <c r="C58" s="43">
        <f>'Spring Clean-Up'!F42</f>
        <v>0</v>
      </c>
      <c r="D58" s="43">
        <f>'Weekly Maintenance'!F42</f>
        <v>0</v>
      </c>
      <c r="E58" s="43">
        <f>'Fall Clean-Up'!F42</f>
        <v>0</v>
      </c>
      <c r="F58" s="53">
        <f t="shared" si="1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ht="12">
      <c r="A59" s="28"/>
      <c r="B59" s="26" t="s">
        <v>25</v>
      </c>
      <c r="C59" s="44">
        <f>'Spring Clean-Up'!F43</f>
        <v>0</v>
      </c>
      <c r="D59" s="44">
        <f>'Weekly Maintenance'!F43</f>
        <v>0</v>
      </c>
      <c r="E59" s="44">
        <f>'Fall Clean-Up'!F43</f>
        <v>0</v>
      </c>
      <c r="F59" s="53">
        <f t="shared" si="1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ht="12">
      <c r="A60" s="28"/>
      <c r="B60" s="26" t="s">
        <v>7</v>
      </c>
      <c r="C60" s="44">
        <f>'Spring Clean-Up'!F44</f>
        <v>0</v>
      </c>
      <c r="D60" s="44">
        <f>'Weekly Maintenance'!F44</f>
        <v>0</v>
      </c>
      <c r="E60" s="44">
        <f>'Fall Clean-Up'!F44</f>
        <v>0</v>
      </c>
      <c r="F60" s="53">
        <f t="shared" si="1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ht="12">
      <c r="A61" s="28"/>
      <c r="B61" s="26" t="s">
        <v>7</v>
      </c>
      <c r="C61" s="44">
        <f>'Spring Clean-Up'!F45</f>
        <v>0</v>
      </c>
      <c r="D61" s="44">
        <f>'Weekly Maintenance'!F45</f>
        <v>0</v>
      </c>
      <c r="E61" s="44">
        <f>'Fall Clean-Up'!F45</f>
        <v>0</v>
      </c>
      <c r="F61" s="53">
        <f t="shared" si="1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ht="12">
      <c r="A62" s="28"/>
      <c r="B62" s="26" t="s">
        <v>7</v>
      </c>
      <c r="C62" s="40">
        <f>'Spring Clean-Up'!F46</f>
        <v>0</v>
      </c>
      <c r="D62" s="40">
        <f>'Weekly Maintenance'!F46</f>
        <v>0</v>
      </c>
      <c r="E62" s="40">
        <f>'Fall Clean-Up'!F46</f>
        <v>0</v>
      </c>
      <c r="F62" s="54">
        <f t="shared" si="1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ht="12">
      <c r="A63" s="28"/>
      <c r="B63" s="26"/>
      <c r="C63" s="44"/>
      <c r="D63" s="44"/>
      <c r="E63" s="44"/>
      <c r="F63" s="5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ht="12.75">
      <c r="A64" s="28"/>
      <c r="B64" s="2" t="s">
        <v>32</v>
      </c>
      <c r="C64" s="43">
        <f>'Spring Clean-Up'!$F$47</f>
        <v>0</v>
      </c>
      <c r="D64" s="43">
        <f>'Weekly Maintenance'!$F$47</f>
        <v>0</v>
      </c>
      <c r="E64" s="43">
        <f>'Fall Clean-Up'!$F$47</f>
        <v>0</v>
      </c>
      <c r="F64" s="53">
        <f>SUM(C64:E64)</f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ht="12">
      <c r="A65" s="28"/>
      <c r="B65" s="16"/>
      <c r="C65" s="31"/>
      <c r="D65" s="31"/>
      <c r="E65" s="31"/>
      <c r="F65" s="5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ht="12">
      <c r="A66" s="28"/>
      <c r="B66" s="16" t="s">
        <v>4</v>
      </c>
      <c r="C66" s="38">
        <f>'Spring Clean-Up'!F50</f>
        <v>0</v>
      </c>
      <c r="D66" s="38">
        <f>'Weekly Maintenance'!F50</f>
        <v>0</v>
      </c>
      <c r="E66" s="38">
        <f>'Fall Clean-Up'!F50</f>
        <v>0</v>
      </c>
      <c r="F66" s="53">
        <f>SUM(C66:E66)</f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ht="12">
      <c r="A67" s="28"/>
      <c r="B67" s="16" t="s">
        <v>19</v>
      </c>
      <c r="C67" s="41">
        <f>'Spring Clean-Up'!F51</f>
        <v>0</v>
      </c>
      <c r="D67" s="41">
        <f>'Weekly Maintenance'!F51</f>
        <v>0</v>
      </c>
      <c r="E67" s="41">
        <f>'Fall Clean-Up'!F51</f>
        <v>0</v>
      </c>
      <c r="F67" s="54">
        <f>SUM(C67:E67)</f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ht="13.5" customHeight="1">
      <c r="A68" s="28"/>
      <c r="B68" s="16"/>
      <c r="C68" s="38"/>
      <c r="D68" s="38"/>
      <c r="E68" s="38"/>
      <c r="F68" s="5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ht="29.25" customHeight="1" thickBot="1">
      <c r="A69" s="28"/>
      <c r="B69" s="55" t="s">
        <v>60</v>
      </c>
      <c r="C69" s="56">
        <f>'Spring Clean-Up'!$F$54</f>
        <v>0</v>
      </c>
      <c r="D69" s="56">
        <f>'Weekly Maintenance'!$F$54</f>
        <v>0</v>
      </c>
      <c r="E69" s="56">
        <f>'Fall Clean-Up'!$F$54</f>
        <v>0</v>
      </c>
      <c r="F69" s="69">
        <f>SUM(C69:E69)</f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ht="12.75" thickTop="1">
      <c r="A70" s="28"/>
      <c r="B70" s="16"/>
      <c r="C70" s="35"/>
      <c r="D70" s="35"/>
      <c r="E70" s="35"/>
      <c r="F70" s="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ht="12">
      <c r="A71" s="28"/>
      <c r="D71"/>
      <c r="F71" s="7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ht="29.25" customHeight="1" thickBot="1">
      <c r="A72" s="28"/>
      <c r="B72" s="55" t="s">
        <v>54</v>
      </c>
      <c r="C72" s="64">
        <f>'Spring Clean-Up'!G54</f>
        <v>0</v>
      </c>
      <c r="D72" s="64">
        <f>'Weekly Maintenance'!$G$54</f>
        <v>0</v>
      </c>
      <c r="E72" s="64">
        <f>'Fall Clean-Up'!$G$54</f>
        <v>0</v>
      </c>
      <c r="F72" s="58">
        <f>SUM(C72:E72)</f>
        <v>0</v>
      </c>
      <c r="G72"/>
      <c r="H72"/>
      <c r="I72"/>
      <c r="J72"/>
      <c r="K72" s="16" t="s"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ht="12.75" thickTop="1">
      <c r="A73" s="28"/>
      <c r="B73" s="16"/>
      <c r="D73"/>
      <c r="F73" s="7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ht="12">
      <c r="A74" s="28"/>
      <c r="D74"/>
      <c r="F74" s="7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ht="29.25" customHeight="1" thickBot="1">
      <c r="A75" s="28"/>
      <c r="B75" s="55" t="s">
        <v>59</v>
      </c>
      <c r="C75" s="64">
        <f>'Spring Clean-Up'!H54</f>
        <v>0</v>
      </c>
      <c r="D75" s="64">
        <f>'Weekly Maintenance'!$H$54</f>
        <v>0</v>
      </c>
      <c r="E75" s="64">
        <f>'Fall Clean-Up'!$H$54</f>
        <v>0</v>
      </c>
      <c r="F75" s="58">
        <f>SUM(C75:E75)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ht="12.75" thickTop="1">
      <c r="A76" s="28"/>
      <c r="B76" s="16"/>
      <c r="C76" s="65"/>
      <c r="D76" s="65"/>
      <c r="E76" s="65"/>
      <c r="F76" s="7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ht="12">
      <c r="A77" s="28"/>
      <c r="C77" s="33"/>
      <c r="E77" s="33"/>
      <c r="F77" s="7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ht="27.75" customHeight="1" thickBot="1">
      <c r="A78" s="28"/>
      <c r="B78" s="55" t="s">
        <v>57</v>
      </c>
      <c r="C78" s="64">
        <f>'Spring Clean-Up'!I54</f>
        <v>0</v>
      </c>
      <c r="D78" s="64">
        <f>'Weekly Maintenance'!$I$54</f>
        <v>0</v>
      </c>
      <c r="E78" s="64">
        <f>'Fall Clean-Up'!$I$54</f>
        <v>0</v>
      </c>
      <c r="F78" s="58">
        <f>SUM(C78:E78)</f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ht="12.75" thickTop="1"/>
  </sheetData>
  <sheetProtection/>
  <protectedRanges>
    <protectedRange sqref="D4" name="Range1"/>
  </protectedRanges>
  <printOptions/>
  <pageMargins left="0.75" right="0.75" top="1" bottom="1" header="0.5" footer="0.5"/>
  <pageSetup fitToHeight="0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E5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140625" style="0" customWidth="1"/>
    <col min="2" max="2" width="45.00390625" style="0" customWidth="1"/>
    <col min="3" max="3" width="21.140625" style="0" customWidth="1"/>
    <col min="4" max="4" width="18.8515625" style="2" customWidth="1"/>
    <col min="5" max="5" width="17.7109375" style="0" customWidth="1"/>
    <col min="6" max="6" width="23.57421875" style="0" customWidth="1"/>
    <col min="7" max="7" width="17.7109375" style="0" customWidth="1"/>
  </cols>
  <sheetData>
    <row r="2" spans="2:3" ht="18">
      <c r="B2" s="3" t="s">
        <v>43</v>
      </c>
      <c r="C2" s="3"/>
    </row>
    <row r="3" spans="2:4" ht="12.75" customHeight="1">
      <c r="B3" s="2"/>
      <c r="C3" s="16"/>
      <c r="D3" s="94"/>
    </row>
    <row r="4" spans="2:4" ht="24.75" customHeight="1">
      <c r="B4" s="2" t="s">
        <v>36</v>
      </c>
      <c r="C4" s="2"/>
      <c r="D4" s="95" t="s">
        <v>18</v>
      </c>
    </row>
    <row r="5" ht="12.75" customHeight="1"/>
    <row r="6" spans="1:5" s="1" customFormat="1" ht="18.75" customHeight="1">
      <c r="A6" s="28"/>
      <c r="B6" s="29" t="s">
        <v>52</v>
      </c>
      <c r="C6" s="29"/>
      <c r="D6" s="29"/>
      <c r="E6" s="29"/>
    </row>
    <row r="7" ht="12.75" customHeight="1">
      <c r="A7" s="28"/>
    </row>
    <row r="8" spans="1:5" ht="42.75" customHeight="1">
      <c r="A8" s="28"/>
      <c r="B8" s="91" t="s">
        <v>89</v>
      </c>
      <c r="C8" s="93"/>
      <c r="D8" s="93"/>
      <c r="E8" s="92"/>
    </row>
    <row r="9" spans="1:4" ht="12">
      <c r="A9" s="28"/>
      <c r="D9" s="96"/>
    </row>
    <row r="10" spans="1:4" ht="12.75">
      <c r="A10" s="28"/>
      <c r="B10" s="2" t="s">
        <v>62</v>
      </c>
      <c r="C10" s="2"/>
      <c r="D10" s="2" t="s">
        <v>65</v>
      </c>
    </row>
    <row r="11" spans="1:4" ht="12">
      <c r="A11" s="28"/>
      <c r="B11" s="16" t="s">
        <v>63</v>
      </c>
      <c r="C11" s="17"/>
      <c r="D11" s="97" t="s">
        <v>6</v>
      </c>
    </row>
    <row r="12" spans="1:4" ht="12.75">
      <c r="A12" s="28"/>
      <c r="B12" s="66" t="s">
        <v>64</v>
      </c>
      <c r="C12" s="6"/>
      <c r="D12" s="98">
        <v>0</v>
      </c>
    </row>
    <row r="13" spans="1:4" ht="12.75">
      <c r="A13" s="28"/>
      <c r="B13" s="66" t="s">
        <v>64</v>
      </c>
      <c r="C13" s="6"/>
      <c r="D13" s="98">
        <v>0</v>
      </c>
    </row>
    <row r="14" spans="1:4" ht="12.75">
      <c r="A14" s="28"/>
      <c r="B14" s="66" t="s">
        <v>64</v>
      </c>
      <c r="C14" s="6"/>
      <c r="D14" s="98">
        <v>0</v>
      </c>
    </row>
    <row r="15" spans="1:4" ht="12.75">
      <c r="A15" s="28"/>
      <c r="B15" s="66" t="s">
        <v>64</v>
      </c>
      <c r="C15" s="6"/>
      <c r="D15" s="98">
        <v>0</v>
      </c>
    </row>
    <row r="16" spans="1:4" ht="12.75">
      <c r="A16" s="28"/>
      <c r="B16" s="66" t="s">
        <v>64</v>
      </c>
      <c r="C16" s="6"/>
      <c r="D16" s="98">
        <v>0</v>
      </c>
    </row>
    <row r="17" spans="1:4" ht="12.75">
      <c r="A17" s="28"/>
      <c r="B17" s="66" t="s">
        <v>64</v>
      </c>
      <c r="C17" s="6"/>
      <c r="D17" s="98">
        <v>0</v>
      </c>
    </row>
    <row r="18" spans="1:4" ht="12.75">
      <c r="A18" s="28"/>
      <c r="B18" s="66" t="s">
        <v>64</v>
      </c>
      <c r="C18" s="6"/>
      <c r="D18" s="98">
        <v>0</v>
      </c>
    </row>
    <row r="19" spans="1:4" ht="12.75">
      <c r="A19" s="28"/>
      <c r="B19" s="66" t="s">
        <v>64</v>
      </c>
      <c r="C19" s="6"/>
      <c r="D19" s="98">
        <v>0</v>
      </c>
    </row>
    <row r="20" spans="1:4" ht="12.75">
      <c r="A20" s="28"/>
      <c r="B20" s="66"/>
      <c r="C20" s="6"/>
      <c r="D20" s="98"/>
    </row>
    <row r="21" ht="12.75">
      <c r="A21" s="28"/>
    </row>
    <row r="22" spans="1:5" ht="12.75">
      <c r="A22" s="28"/>
      <c r="B22" s="99" t="s">
        <v>66</v>
      </c>
      <c r="D22" s="98">
        <v>0</v>
      </c>
      <c r="E22" s="2" t="s">
        <v>85</v>
      </c>
    </row>
    <row r="23" spans="1:4" ht="12.75">
      <c r="A23" s="28"/>
      <c r="B23" s="99"/>
      <c r="D23" s="98"/>
    </row>
    <row r="24" spans="1:5" ht="12.75">
      <c r="A24" s="28"/>
      <c r="B24" s="105" t="s">
        <v>67</v>
      </c>
      <c r="D24" s="98" t="s">
        <v>71</v>
      </c>
      <c r="E24" s="107" t="s">
        <v>68</v>
      </c>
    </row>
    <row r="25" spans="1:4" ht="12.75">
      <c r="A25" s="28"/>
      <c r="B25" s="99"/>
      <c r="D25" s="98"/>
    </row>
    <row r="26" spans="1:4" ht="12.75">
      <c r="A26" s="28"/>
      <c r="B26" s="105" t="s">
        <v>69</v>
      </c>
      <c r="D26" s="98"/>
    </row>
    <row r="27" spans="1:5" ht="12.75">
      <c r="A27" s="28"/>
      <c r="B27" s="99" t="s">
        <v>70</v>
      </c>
      <c r="D27" s="98" t="s">
        <v>71</v>
      </c>
      <c r="E27" s="2" t="s">
        <v>68</v>
      </c>
    </row>
    <row r="28" spans="1:5" ht="12.75">
      <c r="A28" s="28"/>
      <c r="B28" s="106" t="s">
        <v>72</v>
      </c>
      <c r="D28" s="98" t="s">
        <v>71</v>
      </c>
      <c r="E28" s="2" t="s">
        <v>68</v>
      </c>
    </row>
    <row r="29" spans="1:5" ht="12.75">
      <c r="A29" s="28"/>
      <c r="B29" s="99" t="s">
        <v>73</v>
      </c>
      <c r="D29" s="98" t="s">
        <v>71</v>
      </c>
      <c r="E29" s="2" t="s">
        <v>68</v>
      </c>
    </row>
    <row r="30" spans="1:5" ht="12.75">
      <c r="A30" s="28"/>
      <c r="B30" s="99" t="s">
        <v>74</v>
      </c>
      <c r="D30" s="98" t="s">
        <v>71</v>
      </c>
      <c r="E30" s="2" t="s">
        <v>68</v>
      </c>
    </row>
    <row r="31" spans="1:5" ht="12.75">
      <c r="A31" s="28"/>
      <c r="B31" s="99" t="s">
        <v>76</v>
      </c>
      <c r="D31" s="98" t="s">
        <v>71</v>
      </c>
      <c r="E31" s="2" t="s">
        <v>68</v>
      </c>
    </row>
    <row r="32" spans="1:4" ht="12.75">
      <c r="A32" s="28"/>
      <c r="B32" s="99"/>
      <c r="D32" s="98"/>
    </row>
    <row r="33" spans="1:4" ht="12.75">
      <c r="A33" s="28"/>
      <c r="B33" s="105" t="s">
        <v>75</v>
      </c>
      <c r="D33" s="98"/>
    </row>
    <row r="34" spans="1:5" ht="12.75">
      <c r="A34" s="28"/>
      <c r="B34" s="106" t="s">
        <v>93</v>
      </c>
      <c r="D34" s="98" t="s">
        <v>71</v>
      </c>
      <c r="E34" s="2" t="s">
        <v>68</v>
      </c>
    </row>
    <row r="35" spans="1:5" ht="12.75">
      <c r="A35" s="28"/>
      <c r="B35" s="99" t="s">
        <v>77</v>
      </c>
      <c r="D35" s="98" t="s">
        <v>71</v>
      </c>
      <c r="E35" s="2" t="s">
        <v>68</v>
      </c>
    </row>
    <row r="36" spans="1:5" ht="12.75">
      <c r="A36" s="28"/>
      <c r="B36" s="106" t="s">
        <v>78</v>
      </c>
      <c r="D36" s="98" t="s">
        <v>71</v>
      </c>
      <c r="E36" s="2" t="s">
        <v>68</v>
      </c>
    </row>
    <row r="37" spans="1:5" ht="12.75">
      <c r="A37" s="28"/>
      <c r="B37" s="106" t="s">
        <v>79</v>
      </c>
      <c r="D37" s="98" t="s">
        <v>71</v>
      </c>
      <c r="E37" s="2" t="s">
        <v>68</v>
      </c>
    </row>
    <row r="38" spans="1:5" ht="12.75">
      <c r="A38" s="28"/>
      <c r="B38" s="106" t="s">
        <v>80</v>
      </c>
      <c r="D38" s="98" t="s">
        <v>71</v>
      </c>
      <c r="E38" s="2" t="s">
        <v>68</v>
      </c>
    </row>
    <row r="39" spans="1:4" ht="12.75">
      <c r="A39" s="28"/>
      <c r="B39" s="106"/>
      <c r="D39" s="98"/>
    </row>
    <row r="40" spans="1:4" ht="12.75">
      <c r="A40" s="28"/>
      <c r="B40" s="105" t="s">
        <v>81</v>
      </c>
      <c r="D40" s="98"/>
    </row>
    <row r="41" spans="1:5" ht="12.75">
      <c r="A41" s="28"/>
      <c r="B41" s="106" t="s">
        <v>82</v>
      </c>
      <c r="D41" s="98" t="s">
        <v>71</v>
      </c>
      <c r="E41" s="2" t="s">
        <v>68</v>
      </c>
    </row>
    <row r="42" spans="1:4" ht="12.75">
      <c r="A42" s="28"/>
      <c r="B42" s="106"/>
      <c r="D42" s="98"/>
    </row>
    <row r="43" spans="1:5" ht="12.75">
      <c r="A43" s="28"/>
      <c r="B43" s="105" t="s">
        <v>83</v>
      </c>
      <c r="D43" s="98" t="s">
        <v>71</v>
      </c>
      <c r="E43" s="107" t="s">
        <v>90</v>
      </c>
    </row>
    <row r="44" spans="1:4" ht="12.75">
      <c r="A44" s="28"/>
      <c r="B44" s="106"/>
      <c r="D44" s="98"/>
    </row>
    <row r="45" spans="1:5" ht="12.75">
      <c r="A45" s="28"/>
      <c r="B45" s="105" t="s">
        <v>84</v>
      </c>
      <c r="D45" s="98" t="s">
        <v>71</v>
      </c>
      <c r="E45" s="2" t="s">
        <v>85</v>
      </c>
    </row>
    <row r="46" spans="1:4" ht="12.75">
      <c r="A46" s="28"/>
      <c r="B46" s="106"/>
      <c r="D46" s="98"/>
    </row>
    <row r="47" spans="1:5" ht="12.75">
      <c r="A47" s="28"/>
      <c r="B47" s="105" t="s">
        <v>86</v>
      </c>
      <c r="D47" s="98" t="s">
        <v>71</v>
      </c>
      <c r="E47" s="2" t="s">
        <v>85</v>
      </c>
    </row>
    <row r="48" spans="1:4" ht="12.75">
      <c r="A48" s="28"/>
      <c r="B48" s="106"/>
      <c r="D48" s="98"/>
    </row>
    <row r="49" spans="1:5" ht="12.75">
      <c r="A49" s="28"/>
      <c r="B49" s="105" t="s">
        <v>87</v>
      </c>
      <c r="D49" s="98" t="s">
        <v>71</v>
      </c>
      <c r="E49" s="2" t="s">
        <v>88</v>
      </c>
    </row>
    <row r="50" spans="1:4" ht="12.75">
      <c r="A50" s="28"/>
      <c r="B50" s="106"/>
      <c r="D50" s="98"/>
    </row>
    <row r="51" spans="1:5" ht="12">
      <c r="A51" s="28"/>
      <c r="C51" s="88"/>
      <c r="D51" s="88"/>
      <c r="E51" s="88"/>
    </row>
    <row r="52" spans="1:5" ht="12.75">
      <c r="A52" s="28"/>
      <c r="B52" s="101" t="s">
        <v>91</v>
      </c>
      <c r="D52" s="103">
        <v>0.15</v>
      </c>
      <c r="E52" s="100"/>
    </row>
    <row r="53" ht="12.75">
      <c r="A53" s="28"/>
    </row>
    <row r="54" spans="1:4" ht="12.75">
      <c r="A54" s="28"/>
      <c r="B54" s="104" t="s">
        <v>92</v>
      </c>
      <c r="D54" s="102">
        <v>0.05</v>
      </c>
    </row>
    <row r="55" ht="12.75">
      <c r="A55" s="28"/>
    </row>
    <row r="56" ht="12.75">
      <c r="A56" s="28"/>
    </row>
    <row r="57" ht="12.75">
      <c r="A57" s="28"/>
    </row>
  </sheetData>
  <sheetProtection/>
  <protectedRanges>
    <protectedRange sqref="C12:D20 D22:D50" name="Range3_2"/>
    <protectedRange sqref="D4" name="Range1"/>
    <protectedRange sqref="D52:E52" name="Range3_2_1"/>
  </protectedRanges>
  <printOptions/>
  <pageMargins left="0.75" right="0.75" top="1" bottom="1" header="0.5" footer="0.5"/>
  <pageSetup fitToHeight="1" fitToWidth="1" horizontalDpi="600" verticalDpi="600" orientation="landscape" paperSize="17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55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3.140625" style="0" customWidth="1"/>
    <col min="2" max="2" width="45.00390625" style="0" customWidth="1"/>
    <col min="3" max="3" width="11.421875" style="0" customWidth="1"/>
    <col min="4" max="4" width="16.00390625" style="0" customWidth="1"/>
    <col min="5" max="5" width="15.28125" style="0" customWidth="1"/>
    <col min="6" max="7" width="17.7109375" style="0" customWidth="1"/>
    <col min="8" max="8" width="23.57421875" style="0" customWidth="1"/>
    <col min="9" max="9" width="17.7109375" style="0" customWidth="1"/>
  </cols>
  <sheetData>
    <row r="2" spans="2:3" ht="18">
      <c r="B2" s="3" t="s">
        <v>43</v>
      </c>
      <c r="C2" s="3"/>
    </row>
    <row r="3" spans="2:6" ht="12.75" customHeight="1">
      <c r="B3" s="2"/>
      <c r="C3" s="16"/>
      <c r="D3" s="1"/>
      <c r="F3" t="s">
        <v>0</v>
      </c>
    </row>
    <row r="4" spans="2:6" ht="24.75" customHeight="1">
      <c r="B4" s="2" t="s">
        <v>36</v>
      </c>
      <c r="C4" s="2"/>
      <c r="D4" s="50" t="s">
        <v>18</v>
      </c>
      <c r="F4" s="1"/>
    </row>
    <row r="5" ht="12.75" customHeight="1">
      <c r="F5" s="1"/>
    </row>
    <row r="6" spans="1:6" s="1" customFormat="1" ht="18.75" customHeight="1">
      <c r="A6" s="28"/>
      <c r="B6" s="29" t="s">
        <v>52</v>
      </c>
      <c r="C6" s="29"/>
      <c r="D6" s="29"/>
      <c r="E6" s="28"/>
      <c r="F6" s="28"/>
    </row>
    <row r="7" ht="12.75" customHeight="1">
      <c r="A7" s="28"/>
    </row>
    <row r="8" spans="1:6" ht="42.75" customHeight="1">
      <c r="A8" s="28"/>
      <c r="B8" s="47" t="s">
        <v>44</v>
      </c>
      <c r="C8" s="48" t="s">
        <v>21</v>
      </c>
      <c r="D8" s="48" t="s">
        <v>1</v>
      </c>
      <c r="E8" s="48" t="s">
        <v>2</v>
      </c>
      <c r="F8" s="48" t="s">
        <v>13</v>
      </c>
    </row>
    <row r="9" spans="1:6" ht="12">
      <c r="A9" s="28"/>
      <c r="D9" s="4"/>
      <c r="E9" s="4"/>
      <c r="F9" s="4"/>
    </row>
    <row r="10" spans="1:3" ht="12.75">
      <c r="A10" s="28"/>
      <c r="B10" s="2" t="s">
        <v>10</v>
      </c>
      <c r="C10" s="2"/>
    </row>
    <row r="11" spans="1:5" ht="12.75">
      <c r="A11" s="28"/>
      <c r="B11" s="2"/>
      <c r="C11" s="2"/>
      <c r="D11" s="17"/>
      <c r="E11" s="17"/>
    </row>
    <row r="12" spans="1:5" ht="12">
      <c r="A12" s="28"/>
      <c r="B12" s="16" t="s">
        <v>8</v>
      </c>
      <c r="C12" s="17" t="s">
        <v>20</v>
      </c>
      <c r="D12" s="17" t="s">
        <v>6</v>
      </c>
      <c r="E12" s="17" t="s">
        <v>5</v>
      </c>
    </row>
    <row r="13" spans="1:6" ht="12.75">
      <c r="A13" s="28"/>
      <c r="B13" s="66" t="s">
        <v>61</v>
      </c>
      <c r="C13" s="6">
        <v>0</v>
      </c>
      <c r="D13" s="24">
        <v>0</v>
      </c>
      <c r="E13" s="6">
        <v>0</v>
      </c>
      <c r="F13" s="7">
        <f>D13*E13</f>
        <v>0</v>
      </c>
    </row>
    <row r="14" spans="1:6" ht="12.75">
      <c r="A14" s="28"/>
      <c r="B14" s="66" t="s">
        <v>61</v>
      </c>
      <c r="C14" s="6">
        <v>0</v>
      </c>
      <c r="D14" s="24">
        <v>0</v>
      </c>
      <c r="E14" s="6">
        <v>0</v>
      </c>
      <c r="F14" s="7">
        <f>D14*E14</f>
        <v>0</v>
      </c>
    </row>
    <row r="15" spans="1:6" ht="12.75">
      <c r="A15" s="28"/>
      <c r="B15" s="66" t="s">
        <v>61</v>
      </c>
      <c r="C15" s="6">
        <v>0</v>
      </c>
      <c r="D15" s="24">
        <v>0</v>
      </c>
      <c r="E15" s="6">
        <v>0</v>
      </c>
      <c r="F15" s="7">
        <f>D15*E15</f>
        <v>0</v>
      </c>
    </row>
    <row r="16" spans="1:6" ht="13.5" thickBot="1">
      <c r="A16" s="28"/>
      <c r="B16" s="66" t="s">
        <v>61</v>
      </c>
      <c r="C16" s="6">
        <v>0</v>
      </c>
      <c r="D16" s="24">
        <v>0</v>
      </c>
      <c r="E16" s="6">
        <v>0</v>
      </c>
      <c r="F16" s="7">
        <f>D16*E16</f>
        <v>0</v>
      </c>
    </row>
    <row r="17" spans="1:6" ht="12.75">
      <c r="A17" s="28"/>
      <c r="B17" s="27"/>
      <c r="C17" s="83">
        <f>SUM(C13:C16)</f>
        <v>0</v>
      </c>
      <c r="D17" s="84"/>
      <c r="E17" s="83">
        <f>SUM(E13:E16)</f>
        <v>0</v>
      </c>
      <c r="F17" s="85"/>
    </row>
    <row r="18" spans="1:6" ht="12">
      <c r="A18" s="28"/>
      <c r="B18" s="16"/>
      <c r="C18" s="22"/>
      <c r="D18" s="5"/>
      <c r="E18" s="22"/>
      <c r="F18" s="15"/>
    </row>
    <row r="19" spans="1:6" ht="12.75">
      <c r="A19" s="28"/>
      <c r="B19" s="18"/>
      <c r="C19" s="18"/>
      <c r="D19" s="5"/>
      <c r="E19" s="21" t="s">
        <v>14</v>
      </c>
      <c r="F19" s="49">
        <f>SUM(F13:F16)</f>
        <v>0</v>
      </c>
    </row>
    <row r="20" spans="1:6" ht="12">
      <c r="A20" s="28"/>
      <c r="D20" s="5"/>
      <c r="E20" s="6"/>
      <c r="F20" s="7"/>
    </row>
    <row r="21" spans="1:3" ht="12.75">
      <c r="A21" s="28"/>
      <c r="B21" s="2" t="s">
        <v>11</v>
      </c>
      <c r="C21" s="2"/>
    </row>
    <row r="22" spans="1:5" ht="12">
      <c r="A22" s="28"/>
      <c r="D22" s="17"/>
      <c r="E22" s="17"/>
    </row>
    <row r="23" spans="1:5" ht="12">
      <c r="A23" s="28"/>
      <c r="B23" s="16" t="s">
        <v>17</v>
      </c>
      <c r="C23" s="17"/>
      <c r="D23" s="17" t="s">
        <v>6</v>
      </c>
      <c r="E23" s="17" t="s">
        <v>5</v>
      </c>
    </row>
    <row r="24" spans="1:6" ht="12">
      <c r="A24" s="28"/>
      <c r="B24" t="s">
        <v>23</v>
      </c>
      <c r="D24" s="5">
        <v>0</v>
      </c>
      <c r="E24" s="6">
        <v>0</v>
      </c>
      <c r="F24" s="7">
        <f aca="true" t="shared" si="0" ref="F24:F31">D24*E24</f>
        <v>0</v>
      </c>
    </row>
    <row r="25" spans="1:6" ht="12">
      <c r="A25" s="28"/>
      <c r="B25" s="16" t="s">
        <v>40</v>
      </c>
      <c r="D25" s="5">
        <v>0</v>
      </c>
      <c r="E25" s="6">
        <v>0</v>
      </c>
      <c r="F25" s="7">
        <f t="shared" si="0"/>
        <v>0</v>
      </c>
    </row>
    <row r="26" spans="1:6" ht="12">
      <c r="A26" s="28"/>
      <c r="B26" s="16" t="s">
        <v>24</v>
      </c>
      <c r="D26" s="5">
        <v>0</v>
      </c>
      <c r="E26" s="6">
        <v>0</v>
      </c>
      <c r="F26" s="7">
        <f t="shared" si="0"/>
        <v>0</v>
      </c>
    </row>
    <row r="27" spans="1:6" ht="12">
      <c r="A27" s="28"/>
      <c r="B27" s="16" t="s">
        <v>39</v>
      </c>
      <c r="D27" s="5">
        <v>0</v>
      </c>
      <c r="E27" s="6">
        <v>0</v>
      </c>
      <c r="F27" s="7">
        <f t="shared" si="0"/>
        <v>0</v>
      </c>
    </row>
    <row r="28" spans="1:6" ht="12">
      <c r="A28" s="28"/>
      <c r="B28" s="25" t="s">
        <v>7</v>
      </c>
      <c r="D28" s="5">
        <v>0</v>
      </c>
      <c r="E28" s="6">
        <v>0</v>
      </c>
      <c r="F28" s="7">
        <f t="shared" si="0"/>
        <v>0</v>
      </c>
    </row>
    <row r="29" spans="1:6" ht="14.25" customHeight="1">
      <c r="A29" s="28"/>
      <c r="B29" s="25" t="s">
        <v>7</v>
      </c>
      <c r="D29" s="5">
        <v>0</v>
      </c>
      <c r="E29" s="6">
        <v>0</v>
      </c>
      <c r="F29" s="7">
        <f t="shared" si="0"/>
        <v>0</v>
      </c>
    </row>
    <row r="30" spans="1:6" ht="12">
      <c r="A30" s="28"/>
      <c r="B30" s="25" t="s">
        <v>7</v>
      </c>
      <c r="D30" s="5">
        <v>0</v>
      </c>
      <c r="E30" s="6">
        <v>0</v>
      </c>
      <c r="F30" s="7">
        <f t="shared" si="0"/>
        <v>0</v>
      </c>
    </row>
    <row r="31" spans="1:6" ht="12">
      <c r="A31" s="28"/>
      <c r="B31" s="25" t="s">
        <v>7</v>
      </c>
      <c r="C31" s="25"/>
      <c r="D31" s="13">
        <v>0</v>
      </c>
      <c r="E31" s="14">
        <v>0</v>
      </c>
      <c r="F31" s="12">
        <f t="shared" si="0"/>
        <v>0</v>
      </c>
    </row>
    <row r="32" spans="1:6" ht="12">
      <c r="A32" s="28"/>
      <c r="B32" s="8"/>
      <c r="C32" s="8"/>
      <c r="D32" s="19"/>
      <c r="E32" s="23">
        <f>SUM(E24:E31)</f>
        <v>0</v>
      </c>
      <c r="F32" s="20"/>
    </row>
    <row r="33" spans="1:6" ht="12">
      <c r="A33" s="28"/>
      <c r="D33" s="5"/>
      <c r="E33" s="6"/>
      <c r="F33" s="7"/>
    </row>
    <row r="34" spans="1:6" ht="12.75">
      <c r="A34" s="28"/>
      <c r="D34" s="5"/>
      <c r="E34" s="21" t="s">
        <v>15</v>
      </c>
      <c r="F34" s="49">
        <f>SUM(F24:F31)</f>
        <v>0</v>
      </c>
    </row>
    <row r="35" spans="1:6" ht="12">
      <c r="A35" s="28"/>
      <c r="D35" s="5"/>
      <c r="E35" s="6"/>
      <c r="F35" s="7"/>
    </row>
    <row r="36" spans="1:3" ht="12.75">
      <c r="A36" s="28"/>
      <c r="B36" s="2" t="s">
        <v>12</v>
      </c>
      <c r="C36" s="2"/>
    </row>
    <row r="37" spans="1:3" ht="12.75">
      <c r="A37" s="28"/>
      <c r="B37" s="2"/>
      <c r="C37" s="2"/>
    </row>
    <row r="38" spans="1:6" ht="12">
      <c r="A38" s="28"/>
      <c r="B38" s="16" t="s">
        <v>48</v>
      </c>
      <c r="C38" s="1"/>
      <c r="D38" s="1"/>
      <c r="F38" s="10">
        <v>0</v>
      </c>
    </row>
    <row r="39" spans="1:6" ht="12">
      <c r="A39" s="28"/>
      <c r="B39" s="16" t="s">
        <v>49</v>
      </c>
      <c r="C39" s="1"/>
      <c r="D39" s="1"/>
      <c r="F39" s="10">
        <v>0</v>
      </c>
    </row>
    <row r="40" spans="1:6" ht="12">
      <c r="A40" s="28"/>
      <c r="B40" s="16" t="s">
        <v>3</v>
      </c>
      <c r="F40" s="5">
        <v>0</v>
      </c>
    </row>
    <row r="41" spans="1:6" ht="12">
      <c r="A41" s="28"/>
      <c r="B41" s="16" t="s">
        <v>26</v>
      </c>
      <c r="F41" s="5">
        <v>0</v>
      </c>
    </row>
    <row r="42" spans="1:6" ht="12">
      <c r="A42" s="28"/>
      <c r="B42" s="16" t="s">
        <v>9</v>
      </c>
      <c r="F42" s="5">
        <v>0</v>
      </c>
    </row>
    <row r="43" spans="1:6" ht="12">
      <c r="A43" s="28"/>
      <c r="B43" s="26" t="s">
        <v>25</v>
      </c>
      <c r="C43" s="25"/>
      <c r="F43" s="5">
        <v>0</v>
      </c>
    </row>
    <row r="44" spans="1:6" ht="12">
      <c r="A44" s="28"/>
      <c r="B44" s="25" t="s">
        <v>7</v>
      </c>
      <c r="C44" s="25"/>
      <c r="F44" s="5">
        <v>0</v>
      </c>
    </row>
    <row r="45" spans="1:6" ht="12">
      <c r="A45" s="28"/>
      <c r="B45" s="25" t="s">
        <v>7</v>
      </c>
      <c r="C45" s="25"/>
      <c r="F45" s="5">
        <v>0</v>
      </c>
    </row>
    <row r="46" spans="1:6" ht="12">
      <c r="A46" s="28"/>
      <c r="B46" s="25" t="s">
        <v>7</v>
      </c>
      <c r="C46" s="25"/>
      <c r="F46" s="5">
        <v>0</v>
      </c>
    </row>
    <row r="47" spans="1:6" ht="12.75">
      <c r="A47" s="28"/>
      <c r="E47" s="2" t="s">
        <v>16</v>
      </c>
      <c r="F47" s="49">
        <f>SUM(F38:F46)</f>
        <v>0</v>
      </c>
    </row>
    <row r="48" ht="12">
      <c r="A48" s="28"/>
    </row>
    <row r="49" spans="1:8" ht="12">
      <c r="A49" s="28"/>
      <c r="H49" s="16" t="s">
        <v>0</v>
      </c>
    </row>
    <row r="50" spans="1:6" ht="12">
      <c r="A50" s="28"/>
      <c r="D50" t="s">
        <v>4</v>
      </c>
      <c r="F50" s="7">
        <f>SUM(F47,F34,F19)</f>
        <v>0</v>
      </c>
    </row>
    <row r="51" spans="1:6" ht="12">
      <c r="A51" s="28"/>
      <c r="D51" s="16" t="s">
        <v>19</v>
      </c>
      <c r="F51" s="13">
        <v>0</v>
      </c>
    </row>
    <row r="52" spans="1:6" ht="54" customHeight="1">
      <c r="A52" s="28"/>
      <c r="B52" s="108"/>
      <c r="C52" s="108"/>
      <c r="D52" s="10"/>
      <c r="F52" s="11"/>
    </row>
    <row r="53" spans="1:9" ht="12.75">
      <c r="A53" s="28"/>
      <c r="F53" s="63" t="s">
        <v>58</v>
      </c>
      <c r="G53" s="63" t="s">
        <v>54</v>
      </c>
      <c r="H53" s="63" t="s">
        <v>59</v>
      </c>
      <c r="I53" s="63" t="s">
        <v>57</v>
      </c>
    </row>
    <row r="54" spans="1:9" ht="12.75">
      <c r="A54" s="57"/>
      <c r="E54" s="18" t="s">
        <v>41</v>
      </c>
      <c r="F54" s="59">
        <f>SUM(F50:F51)</f>
        <v>0</v>
      </c>
      <c r="G54" s="61">
        <v>0</v>
      </c>
      <c r="H54" s="61">
        <v>0</v>
      </c>
      <c r="I54" s="59">
        <f>SUM(F53:H53)</f>
        <v>0</v>
      </c>
    </row>
    <row r="55" spans="5:6" ht="12.75">
      <c r="E55" s="18"/>
      <c r="F55" s="7"/>
    </row>
  </sheetData>
  <sheetProtection/>
  <protectedRanges>
    <protectedRange sqref="C13:E16 B28:B30 C43:C46 B31:E31 D24:E30 F40:F46 F51:F52" name="Range3_2"/>
    <protectedRange sqref="D4" name="Range1"/>
    <protectedRange sqref="F38:F39" name="Range3_2_2"/>
    <protectedRange sqref="D52" name="Range3_2_2_1"/>
  </protectedRanges>
  <mergeCells count="1">
    <mergeCell ref="B52:C52"/>
  </mergeCells>
  <printOptions/>
  <pageMargins left="0.75" right="0.75" top="1" bottom="1" header="0.5" footer="0.5"/>
  <pageSetup fitToHeight="1" fitToWidth="1" horizontalDpi="600" verticalDpi="600" orientation="landscape" paperSize="17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55"/>
  <sheetViews>
    <sheetView zoomScalePageLayoutView="0" workbookViewId="0" topLeftCell="A1">
      <selection activeCell="B53" sqref="B53:D53"/>
    </sheetView>
  </sheetViews>
  <sheetFormatPr defaultColWidth="9.140625" defaultRowHeight="12.75"/>
  <cols>
    <col min="1" max="1" width="3.140625" style="0" customWidth="1"/>
    <col min="2" max="2" width="45.00390625" style="0" customWidth="1"/>
    <col min="3" max="3" width="11.421875" style="0" customWidth="1"/>
    <col min="4" max="4" width="16.00390625" style="0" customWidth="1"/>
    <col min="5" max="5" width="15.28125" style="0" customWidth="1"/>
    <col min="6" max="7" width="17.7109375" style="0" customWidth="1"/>
    <col min="8" max="8" width="23.57421875" style="0" customWidth="1"/>
    <col min="9" max="9" width="17.7109375" style="0" customWidth="1"/>
  </cols>
  <sheetData>
    <row r="2" spans="2:3" ht="18">
      <c r="B2" s="3" t="s">
        <v>43</v>
      </c>
      <c r="C2" s="3"/>
    </row>
    <row r="3" spans="2:6" ht="12.75" customHeight="1">
      <c r="B3" s="2"/>
      <c r="C3" s="16"/>
      <c r="D3" s="1"/>
      <c r="F3" t="s">
        <v>0</v>
      </c>
    </row>
    <row r="4" spans="2:6" ht="24.75" customHeight="1">
      <c r="B4" s="2" t="s">
        <v>36</v>
      </c>
      <c r="C4" s="2"/>
      <c r="D4" s="50" t="s">
        <v>18</v>
      </c>
      <c r="F4" s="1"/>
    </row>
    <row r="5" ht="12.75" customHeight="1">
      <c r="F5" s="1"/>
    </row>
    <row r="6" spans="1:6" s="1" customFormat="1" ht="18.75" customHeight="1">
      <c r="A6" s="28"/>
      <c r="B6" s="29" t="s">
        <v>52</v>
      </c>
      <c r="C6" s="29"/>
      <c r="D6" s="29"/>
      <c r="E6" s="28"/>
      <c r="F6" s="28"/>
    </row>
    <row r="7" ht="12.75" customHeight="1">
      <c r="A7" s="28"/>
    </row>
    <row r="8" spans="1:6" ht="42.75" customHeight="1">
      <c r="A8" s="28"/>
      <c r="B8" s="47" t="s">
        <v>45</v>
      </c>
      <c r="C8" s="48" t="s">
        <v>21</v>
      </c>
      <c r="D8" s="48" t="s">
        <v>1</v>
      </c>
      <c r="E8" s="48" t="s">
        <v>2</v>
      </c>
      <c r="F8" s="48" t="s">
        <v>13</v>
      </c>
    </row>
    <row r="9" spans="1:6" ht="12">
      <c r="A9" s="28"/>
      <c r="D9" s="4"/>
      <c r="E9" s="4"/>
      <c r="F9" s="4"/>
    </row>
    <row r="10" spans="1:3" ht="12.75">
      <c r="A10" s="28"/>
      <c r="B10" s="2" t="s">
        <v>10</v>
      </c>
      <c r="C10" s="2"/>
    </row>
    <row r="11" spans="1:5" ht="12.75">
      <c r="A11" s="28"/>
      <c r="B11" s="2"/>
      <c r="C11" s="2"/>
      <c r="D11" s="17"/>
      <c r="E11" s="17"/>
    </row>
    <row r="12" spans="1:5" ht="12">
      <c r="A12" s="28"/>
      <c r="B12" s="16" t="s">
        <v>8</v>
      </c>
      <c r="C12" s="17" t="s">
        <v>20</v>
      </c>
      <c r="D12" s="17" t="s">
        <v>6</v>
      </c>
      <c r="E12" s="17" t="s">
        <v>5</v>
      </c>
    </row>
    <row r="13" spans="1:6" ht="12.75">
      <c r="A13" s="28"/>
      <c r="B13" s="66" t="s">
        <v>61</v>
      </c>
      <c r="C13" s="6">
        <v>0</v>
      </c>
      <c r="D13" s="24">
        <v>0</v>
      </c>
      <c r="E13" s="6">
        <v>0</v>
      </c>
      <c r="F13" s="7">
        <f>D13*E13</f>
        <v>0</v>
      </c>
    </row>
    <row r="14" spans="1:6" ht="12.75">
      <c r="A14" s="28"/>
      <c r="B14" s="66" t="s">
        <v>61</v>
      </c>
      <c r="C14" s="6">
        <v>0</v>
      </c>
      <c r="D14" s="24">
        <v>0</v>
      </c>
      <c r="E14" s="6">
        <v>0</v>
      </c>
      <c r="F14" s="7">
        <f>D14*E14</f>
        <v>0</v>
      </c>
    </row>
    <row r="15" spans="1:6" ht="12.75">
      <c r="A15" s="28"/>
      <c r="B15" s="66" t="s">
        <v>61</v>
      </c>
      <c r="C15" s="6">
        <v>0</v>
      </c>
      <c r="D15" s="24">
        <v>0</v>
      </c>
      <c r="E15" s="6">
        <v>0</v>
      </c>
      <c r="F15" s="7">
        <f>D15*E15</f>
        <v>0</v>
      </c>
    </row>
    <row r="16" spans="1:6" ht="12.75">
      <c r="A16" s="28"/>
      <c r="B16" s="66" t="s">
        <v>61</v>
      </c>
      <c r="C16" s="14">
        <v>0</v>
      </c>
      <c r="D16" s="73">
        <v>0</v>
      </c>
      <c r="E16" s="14">
        <v>0</v>
      </c>
      <c r="F16" s="12">
        <f>D16*E16</f>
        <v>0</v>
      </c>
    </row>
    <row r="17" spans="1:6" ht="12.75">
      <c r="A17" s="28"/>
      <c r="B17" s="66"/>
      <c r="C17" s="22">
        <f>SUM(C13:C16)</f>
        <v>0</v>
      </c>
      <c r="D17" s="5"/>
      <c r="E17" s="22">
        <f>SUM(E13:E16)</f>
        <v>0</v>
      </c>
      <c r="F17" s="90"/>
    </row>
    <row r="18" spans="1:6" ht="12.75">
      <c r="A18" s="28"/>
      <c r="B18" s="66"/>
      <c r="C18" s="22"/>
      <c r="D18" s="5"/>
      <c r="E18" s="22"/>
      <c r="F18" s="90"/>
    </row>
    <row r="19" spans="1:6" ht="12.75">
      <c r="A19" s="28"/>
      <c r="B19" s="2"/>
      <c r="E19" s="21" t="s">
        <v>14</v>
      </c>
      <c r="F19" s="49">
        <f>SUM(F13:F16)</f>
        <v>0</v>
      </c>
    </row>
    <row r="20" spans="1:6" ht="12">
      <c r="A20" s="28"/>
      <c r="B20" s="16"/>
      <c r="C20" s="22"/>
      <c r="D20" s="5"/>
      <c r="E20" s="22"/>
      <c r="F20" s="15"/>
    </row>
    <row r="21" spans="1:3" ht="12.75">
      <c r="A21" s="28"/>
      <c r="B21" s="2" t="s">
        <v>11</v>
      </c>
      <c r="C21" s="2"/>
    </row>
    <row r="22" spans="1:5" ht="12">
      <c r="A22" s="28"/>
      <c r="D22" s="17"/>
      <c r="E22" s="17"/>
    </row>
    <row r="23" spans="1:5" ht="12">
      <c r="A23" s="28"/>
      <c r="B23" s="16" t="s">
        <v>17</v>
      </c>
      <c r="C23" s="17"/>
      <c r="D23" s="17" t="s">
        <v>6</v>
      </c>
      <c r="E23" s="17" t="s">
        <v>5</v>
      </c>
    </row>
    <row r="24" spans="1:6" ht="12">
      <c r="A24" s="28"/>
      <c r="B24" t="s">
        <v>23</v>
      </c>
      <c r="D24" s="5">
        <v>0</v>
      </c>
      <c r="E24" s="6">
        <v>0</v>
      </c>
      <c r="F24" s="7">
        <f aca="true" t="shared" si="0" ref="F24:F31">D24*E24</f>
        <v>0</v>
      </c>
    </row>
    <row r="25" spans="1:6" ht="12">
      <c r="A25" s="28"/>
      <c r="B25" s="16" t="s">
        <v>40</v>
      </c>
      <c r="D25" s="5">
        <v>0</v>
      </c>
      <c r="E25" s="6">
        <v>0</v>
      </c>
      <c r="F25" s="7">
        <f t="shared" si="0"/>
        <v>0</v>
      </c>
    </row>
    <row r="26" spans="1:6" ht="12">
      <c r="A26" s="28"/>
      <c r="B26" s="16" t="s">
        <v>24</v>
      </c>
      <c r="D26" s="5">
        <v>0</v>
      </c>
      <c r="E26" s="6">
        <v>0</v>
      </c>
      <c r="F26" s="7">
        <f t="shared" si="0"/>
        <v>0</v>
      </c>
    </row>
    <row r="27" spans="1:6" ht="12">
      <c r="A27" s="28"/>
      <c r="B27" s="16" t="s">
        <v>39</v>
      </c>
      <c r="D27" s="5">
        <v>0</v>
      </c>
      <c r="E27" s="6">
        <v>0</v>
      </c>
      <c r="F27" s="7">
        <f t="shared" si="0"/>
        <v>0</v>
      </c>
    </row>
    <row r="28" spans="1:6" ht="12">
      <c r="A28" s="28"/>
      <c r="B28" s="25" t="s">
        <v>7</v>
      </c>
      <c r="D28" s="5">
        <v>0</v>
      </c>
      <c r="E28" s="6">
        <v>0</v>
      </c>
      <c r="F28" s="7">
        <f t="shared" si="0"/>
        <v>0</v>
      </c>
    </row>
    <row r="29" spans="1:6" ht="14.25" customHeight="1">
      <c r="A29" s="28"/>
      <c r="B29" s="25" t="s">
        <v>7</v>
      </c>
      <c r="D29" s="5">
        <v>0</v>
      </c>
      <c r="E29" s="6">
        <v>0</v>
      </c>
      <c r="F29" s="7">
        <f t="shared" si="0"/>
        <v>0</v>
      </c>
    </row>
    <row r="30" spans="1:6" ht="12">
      <c r="A30" s="28"/>
      <c r="B30" s="25" t="s">
        <v>7</v>
      </c>
      <c r="D30" s="5">
        <v>0</v>
      </c>
      <c r="E30" s="6">
        <v>0</v>
      </c>
      <c r="F30" s="7">
        <f t="shared" si="0"/>
        <v>0</v>
      </c>
    </row>
    <row r="31" spans="1:6" ht="12">
      <c r="A31" s="28"/>
      <c r="B31" s="25" t="s">
        <v>7</v>
      </c>
      <c r="C31" s="25"/>
      <c r="D31" s="13">
        <v>0</v>
      </c>
      <c r="E31" s="14">
        <v>0</v>
      </c>
      <c r="F31" s="12">
        <f t="shared" si="0"/>
        <v>0</v>
      </c>
    </row>
    <row r="32" spans="1:6" ht="12">
      <c r="A32" s="28"/>
      <c r="B32" s="8"/>
      <c r="C32" s="8"/>
      <c r="D32" s="19"/>
      <c r="E32" s="23">
        <f>SUM(E24:E31)</f>
        <v>0</v>
      </c>
      <c r="F32" s="20"/>
    </row>
    <row r="33" spans="1:6" ht="12">
      <c r="A33" s="28"/>
      <c r="D33" s="5"/>
      <c r="E33" s="6"/>
      <c r="F33" s="7"/>
    </row>
    <row r="34" spans="1:6" ht="12.75">
      <c r="A34" s="28"/>
      <c r="D34" s="5"/>
      <c r="E34" s="21" t="s">
        <v>15</v>
      </c>
      <c r="F34" s="49">
        <f>SUM(F24:F31)</f>
        <v>0</v>
      </c>
    </row>
    <row r="35" spans="1:6" ht="12">
      <c r="A35" s="28"/>
      <c r="D35" s="5"/>
      <c r="E35" s="6"/>
      <c r="F35" s="7"/>
    </row>
    <row r="36" spans="1:3" ht="12.75">
      <c r="A36" s="28"/>
      <c r="B36" s="2" t="s">
        <v>12</v>
      </c>
      <c r="C36" s="2"/>
    </row>
    <row r="37" spans="1:3" ht="12.75">
      <c r="A37" s="28"/>
      <c r="B37" s="2"/>
      <c r="C37" s="2"/>
    </row>
    <row r="38" spans="1:6" ht="12">
      <c r="A38" s="28"/>
      <c r="B38" s="16" t="s">
        <v>48</v>
      </c>
      <c r="C38" s="1"/>
      <c r="D38" s="1"/>
      <c r="F38" s="10">
        <v>0</v>
      </c>
    </row>
    <row r="39" spans="1:6" ht="12">
      <c r="A39" s="28"/>
      <c r="B39" s="16" t="s">
        <v>49</v>
      </c>
      <c r="C39" s="1"/>
      <c r="D39" s="1"/>
      <c r="F39" s="10">
        <v>0</v>
      </c>
    </row>
    <row r="40" spans="1:6" ht="12">
      <c r="A40" s="28"/>
      <c r="B40" s="16" t="s">
        <v>3</v>
      </c>
      <c r="F40" s="5">
        <v>0</v>
      </c>
    </row>
    <row r="41" spans="1:6" ht="12">
      <c r="A41" s="28"/>
      <c r="B41" s="16" t="s">
        <v>26</v>
      </c>
      <c r="F41" s="5">
        <v>0</v>
      </c>
    </row>
    <row r="42" spans="1:6" ht="12">
      <c r="A42" s="28"/>
      <c r="B42" s="16" t="s">
        <v>9</v>
      </c>
      <c r="F42" s="5">
        <v>0</v>
      </c>
    </row>
    <row r="43" spans="1:9" ht="12">
      <c r="A43" s="28"/>
      <c r="B43" s="26" t="s">
        <v>25</v>
      </c>
      <c r="C43" s="25"/>
      <c r="F43" s="5">
        <v>0</v>
      </c>
      <c r="I43" t="s">
        <v>0</v>
      </c>
    </row>
    <row r="44" spans="1:6" ht="12">
      <c r="A44" s="28"/>
      <c r="B44" s="25" t="s">
        <v>7</v>
      </c>
      <c r="C44" s="25"/>
      <c r="F44" s="5">
        <v>0</v>
      </c>
    </row>
    <row r="45" spans="1:6" ht="12">
      <c r="A45" s="28"/>
      <c r="B45" s="25" t="s">
        <v>7</v>
      </c>
      <c r="C45" s="25"/>
      <c r="F45" s="5">
        <v>0</v>
      </c>
    </row>
    <row r="46" spans="1:6" ht="12">
      <c r="A46" s="28"/>
      <c r="B46" s="25" t="s">
        <v>7</v>
      </c>
      <c r="C46" s="25"/>
      <c r="F46" s="5">
        <v>0</v>
      </c>
    </row>
    <row r="47" spans="1:6" ht="12.75">
      <c r="A47" s="28"/>
      <c r="E47" s="2" t="s">
        <v>16</v>
      </c>
      <c r="F47" s="49">
        <f>SUM(F38:F46)</f>
        <v>0</v>
      </c>
    </row>
    <row r="48" ht="12">
      <c r="A48" s="28"/>
    </row>
    <row r="49" ht="12">
      <c r="A49" s="28"/>
    </row>
    <row r="50" spans="1:8" ht="12">
      <c r="A50" s="28"/>
      <c r="D50" t="s">
        <v>4</v>
      </c>
      <c r="F50" s="7">
        <f>SUM(F19,F34,F47)</f>
        <v>0</v>
      </c>
      <c r="H50" s="16" t="s">
        <v>0</v>
      </c>
    </row>
    <row r="51" spans="1:6" ht="12">
      <c r="A51" s="28"/>
      <c r="D51" s="16" t="s">
        <v>19</v>
      </c>
      <c r="F51" s="13">
        <v>0</v>
      </c>
    </row>
    <row r="52" spans="1:6" ht="12">
      <c r="A52" s="28"/>
      <c r="D52" s="16"/>
      <c r="F52" s="11"/>
    </row>
    <row r="53" spans="1:9" ht="54" customHeight="1">
      <c r="A53" s="28"/>
      <c r="B53" s="108"/>
      <c r="C53" s="108"/>
      <c r="D53" s="10"/>
      <c r="F53" s="63" t="s">
        <v>55</v>
      </c>
      <c r="G53" s="63" t="s">
        <v>54</v>
      </c>
      <c r="H53" s="63" t="s">
        <v>56</v>
      </c>
      <c r="I53" s="63" t="s">
        <v>57</v>
      </c>
    </row>
    <row r="54" spans="1:9" ht="20.25" customHeight="1">
      <c r="A54" s="28"/>
      <c r="E54" s="18" t="s">
        <v>41</v>
      </c>
      <c r="F54" s="59">
        <f>SUM(F50:F51)</f>
        <v>0</v>
      </c>
      <c r="G54" s="61">
        <v>0</v>
      </c>
      <c r="H54" s="61">
        <v>0</v>
      </c>
      <c r="I54" s="59">
        <f>SUM(F54:H54)</f>
        <v>0</v>
      </c>
    </row>
    <row r="55" spans="1:6" ht="12.75">
      <c r="A55" s="57"/>
      <c r="E55" s="18"/>
      <c r="F55" s="7"/>
    </row>
  </sheetData>
  <sheetProtection/>
  <protectedRanges>
    <protectedRange sqref="C43:C46 D24:E30 B28:B30 F51:F52 B31:E31 C13:E16 F38:F46" name="Range3_2"/>
    <protectedRange sqref="D4" name="Range1_1"/>
    <protectedRange sqref="D53" name="Range3_2_2"/>
  </protectedRanges>
  <mergeCells count="1">
    <mergeCell ref="B53:C53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54"/>
  <sheetViews>
    <sheetView zoomScalePageLayoutView="0" workbookViewId="0" topLeftCell="A1">
      <selection activeCell="B53" sqref="B53:D53"/>
    </sheetView>
  </sheetViews>
  <sheetFormatPr defaultColWidth="9.140625" defaultRowHeight="12.75"/>
  <cols>
    <col min="1" max="1" width="3.140625" style="0" customWidth="1"/>
    <col min="2" max="2" width="45.00390625" style="0" customWidth="1"/>
    <col min="3" max="3" width="11.421875" style="0" customWidth="1"/>
    <col min="4" max="4" width="16.00390625" style="0" customWidth="1"/>
    <col min="5" max="5" width="15.28125" style="0" customWidth="1"/>
    <col min="6" max="7" width="17.7109375" style="0" customWidth="1"/>
    <col min="8" max="8" width="23.57421875" style="0" customWidth="1"/>
    <col min="9" max="9" width="17.7109375" style="0" customWidth="1"/>
  </cols>
  <sheetData>
    <row r="2" spans="2:3" ht="18">
      <c r="B2" s="3" t="s">
        <v>43</v>
      </c>
      <c r="C2" s="3"/>
    </row>
    <row r="3" spans="2:6" ht="12.75" customHeight="1">
      <c r="B3" s="2"/>
      <c r="C3" s="16"/>
      <c r="D3" s="1"/>
      <c r="F3" t="s">
        <v>0</v>
      </c>
    </row>
    <row r="4" spans="2:6" ht="24.75" customHeight="1">
      <c r="B4" s="2" t="s">
        <v>36</v>
      </c>
      <c r="C4" s="2"/>
      <c r="D4" s="50" t="s">
        <v>18</v>
      </c>
      <c r="F4" s="1"/>
    </row>
    <row r="5" ht="12.75" customHeight="1">
      <c r="F5" s="1"/>
    </row>
    <row r="6" spans="1:6" s="1" customFormat="1" ht="18.75" customHeight="1">
      <c r="A6" s="28"/>
      <c r="B6" s="29" t="s">
        <v>52</v>
      </c>
      <c r="C6" s="29"/>
      <c r="D6" s="29"/>
      <c r="E6" s="28"/>
      <c r="F6" s="28"/>
    </row>
    <row r="7" ht="12.75" customHeight="1">
      <c r="A7" s="28"/>
    </row>
    <row r="8" spans="1:6" ht="42.75" customHeight="1">
      <c r="A8" s="28"/>
      <c r="B8" s="47" t="s">
        <v>47</v>
      </c>
      <c r="C8" s="48" t="s">
        <v>21</v>
      </c>
      <c r="D8" s="48" t="s">
        <v>1</v>
      </c>
      <c r="E8" s="48" t="s">
        <v>2</v>
      </c>
      <c r="F8" s="48" t="s">
        <v>13</v>
      </c>
    </row>
    <row r="9" spans="1:6" ht="12">
      <c r="A9" s="28"/>
      <c r="D9" s="4"/>
      <c r="E9" s="4"/>
      <c r="F9" s="4"/>
    </row>
    <row r="10" spans="1:3" ht="12.75">
      <c r="A10" s="28"/>
      <c r="B10" s="2" t="s">
        <v>10</v>
      </c>
      <c r="C10" s="2"/>
    </row>
    <row r="11" spans="1:5" ht="12.75">
      <c r="A11" s="28"/>
      <c r="B11" s="2"/>
      <c r="C11" s="2"/>
      <c r="D11" s="17"/>
      <c r="E11" s="17"/>
    </row>
    <row r="12" spans="1:5" ht="12">
      <c r="A12" s="28"/>
      <c r="B12" s="16" t="s">
        <v>8</v>
      </c>
      <c r="C12" s="17" t="s">
        <v>20</v>
      </c>
      <c r="D12" s="17" t="s">
        <v>6</v>
      </c>
      <c r="E12" s="17" t="s">
        <v>5</v>
      </c>
    </row>
    <row r="13" spans="1:6" ht="12.75">
      <c r="A13" s="28"/>
      <c r="B13" s="66" t="s">
        <v>61</v>
      </c>
      <c r="C13" s="6">
        <v>0</v>
      </c>
      <c r="D13" s="24">
        <v>0</v>
      </c>
      <c r="E13" s="6">
        <v>0</v>
      </c>
      <c r="F13" s="7">
        <f>D13*E13</f>
        <v>0</v>
      </c>
    </row>
    <row r="14" spans="1:6" ht="12.75">
      <c r="A14" s="28"/>
      <c r="B14" s="66" t="s">
        <v>61</v>
      </c>
      <c r="C14" s="6">
        <v>0</v>
      </c>
      <c r="D14" s="24">
        <v>0</v>
      </c>
      <c r="E14" s="6">
        <v>0</v>
      </c>
      <c r="F14" s="7">
        <f>D14*E14</f>
        <v>0</v>
      </c>
    </row>
    <row r="15" spans="1:6" ht="12.75">
      <c r="A15" s="28"/>
      <c r="B15" s="66" t="s">
        <v>61</v>
      </c>
      <c r="C15" s="6">
        <v>0</v>
      </c>
      <c r="D15" s="24">
        <v>0</v>
      </c>
      <c r="E15" s="6">
        <v>0</v>
      </c>
      <c r="F15" s="7">
        <f>D15*E15</f>
        <v>0</v>
      </c>
    </row>
    <row r="16" spans="1:6" ht="12.75">
      <c r="A16" s="28"/>
      <c r="B16" s="66" t="s">
        <v>61</v>
      </c>
      <c r="C16" s="6">
        <v>0</v>
      </c>
      <c r="D16" s="24">
        <v>0</v>
      </c>
      <c r="E16" s="6">
        <v>0</v>
      </c>
      <c r="F16" s="7">
        <f>D16*E16</f>
        <v>0</v>
      </c>
    </row>
    <row r="17" spans="1:6" ht="12.75">
      <c r="A17" s="28"/>
      <c r="B17" s="27"/>
      <c r="C17" s="74">
        <f>SUM(C13:C16)</f>
        <v>0</v>
      </c>
      <c r="D17" s="75"/>
      <c r="E17" s="74">
        <f>SUM(E13:E16)</f>
        <v>0</v>
      </c>
      <c r="F17" s="76"/>
    </row>
    <row r="18" spans="1:6" ht="12">
      <c r="A18" s="28"/>
      <c r="B18" s="16"/>
      <c r="C18" s="22"/>
      <c r="D18" s="5"/>
      <c r="E18" s="22"/>
      <c r="F18" s="15"/>
    </row>
    <row r="19" spans="1:6" ht="12.75">
      <c r="A19" s="28"/>
      <c r="B19" s="18"/>
      <c r="C19" s="18"/>
      <c r="D19" s="5"/>
      <c r="E19" s="21" t="s">
        <v>14</v>
      </c>
      <c r="F19" s="49">
        <f>SUM(F13:F16)</f>
        <v>0</v>
      </c>
    </row>
    <row r="20" spans="1:6" ht="12">
      <c r="A20" s="28"/>
      <c r="D20" s="5"/>
      <c r="E20" s="6"/>
      <c r="F20" s="7"/>
    </row>
    <row r="21" spans="1:3" ht="12.75">
      <c r="A21" s="28"/>
      <c r="B21" s="2" t="s">
        <v>11</v>
      </c>
      <c r="C21" s="2"/>
    </row>
    <row r="22" spans="1:5" ht="12">
      <c r="A22" s="28"/>
      <c r="D22" s="17"/>
      <c r="E22" s="17"/>
    </row>
    <row r="23" spans="1:5" ht="12">
      <c r="A23" s="28"/>
      <c r="B23" s="16" t="s">
        <v>17</v>
      </c>
      <c r="C23" s="17"/>
      <c r="D23" s="17" t="s">
        <v>6</v>
      </c>
      <c r="E23" s="17" t="s">
        <v>5</v>
      </c>
    </row>
    <row r="24" spans="1:6" ht="12">
      <c r="A24" s="28"/>
      <c r="B24" t="s">
        <v>23</v>
      </c>
      <c r="D24" s="5">
        <v>0</v>
      </c>
      <c r="E24" s="6">
        <v>0</v>
      </c>
      <c r="F24" s="7">
        <f>D24*E24</f>
        <v>0</v>
      </c>
    </row>
    <row r="25" spans="1:6" ht="12">
      <c r="A25" s="28"/>
      <c r="B25" s="16" t="s">
        <v>40</v>
      </c>
      <c r="D25" s="5">
        <v>0</v>
      </c>
      <c r="E25" s="6">
        <v>0</v>
      </c>
      <c r="F25" s="7">
        <f aca="true" t="shared" si="0" ref="F25:F31">D25*E25</f>
        <v>0</v>
      </c>
    </row>
    <row r="26" spans="1:6" ht="12">
      <c r="A26" s="28"/>
      <c r="B26" s="16" t="s">
        <v>24</v>
      </c>
      <c r="D26" s="5">
        <v>0</v>
      </c>
      <c r="E26" s="6">
        <v>0</v>
      </c>
      <c r="F26" s="7">
        <f t="shared" si="0"/>
        <v>0</v>
      </c>
    </row>
    <row r="27" spans="1:6" ht="12">
      <c r="A27" s="28"/>
      <c r="B27" s="16" t="s">
        <v>39</v>
      </c>
      <c r="D27" s="5">
        <v>0</v>
      </c>
      <c r="E27" s="6">
        <v>0</v>
      </c>
      <c r="F27" s="7">
        <f t="shared" si="0"/>
        <v>0</v>
      </c>
    </row>
    <row r="28" spans="1:6" ht="12">
      <c r="A28" s="28"/>
      <c r="B28" s="25" t="s">
        <v>7</v>
      </c>
      <c r="D28" s="5">
        <v>0</v>
      </c>
      <c r="E28" s="6">
        <v>0</v>
      </c>
      <c r="F28" s="7">
        <f>D28*E28</f>
        <v>0</v>
      </c>
    </row>
    <row r="29" spans="1:6" ht="14.25" customHeight="1">
      <c r="A29" s="28"/>
      <c r="B29" s="25" t="s">
        <v>7</v>
      </c>
      <c r="D29" s="5">
        <v>0</v>
      </c>
      <c r="E29" s="6">
        <v>0</v>
      </c>
      <c r="F29" s="7">
        <f t="shared" si="0"/>
        <v>0</v>
      </c>
    </row>
    <row r="30" spans="1:6" ht="12">
      <c r="A30" s="28"/>
      <c r="B30" s="25" t="s">
        <v>7</v>
      </c>
      <c r="D30" s="5">
        <v>0</v>
      </c>
      <c r="E30" s="6">
        <v>0</v>
      </c>
      <c r="F30" s="7">
        <f t="shared" si="0"/>
        <v>0</v>
      </c>
    </row>
    <row r="31" spans="1:6" ht="12">
      <c r="A31" s="28"/>
      <c r="B31" s="25" t="s">
        <v>7</v>
      </c>
      <c r="C31" s="25"/>
      <c r="D31" s="13">
        <v>0</v>
      </c>
      <c r="E31" s="14">
        <v>0</v>
      </c>
      <c r="F31" s="12">
        <f t="shared" si="0"/>
        <v>0</v>
      </c>
    </row>
    <row r="32" spans="1:6" ht="12">
      <c r="A32" s="28"/>
      <c r="B32" s="8"/>
      <c r="C32" s="8"/>
      <c r="D32" s="19"/>
      <c r="E32" s="23">
        <f>SUM(E24:E31)</f>
        <v>0</v>
      </c>
      <c r="F32" s="20"/>
    </row>
    <row r="33" spans="1:6" ht="12">
      <c r="A33" s="28"/>
      <c r="D33" s="5"/>
      <c r="E33" s="6"/>
      <c r="F33" s="7"/>
    </row>
    <row r="34" spans="1:6" ht="12.75">
      <c r="A34" s="28"/>
      <c r="D34" s="5"/>
      <c r="E34" s="21" t="s">
        <v>15</v>
      </c>
      <c r="F34" s="49">
        <f>SUM(F24:F31)</f>
        <v>0</v>
      </c>
    </row>
    <row r="35" spans="1:6" ht="12">
      <c r="A35" s="28"/>
      <c r="D35" s="5"/>
      <c r="E35" s="6"/>
      <c r="F35" s="7"/>
    </row>
    <row r="36" spans="1:3" ht="12.75">
      <c r="A36" s="28"/>
      <c r="B36" s="2" t="s">
        <v>12</v>
      </c>
      <c r="C36" s="2"/>
    </row>
    <row r="37" spans="1:3" ht="12.75">
      <c r="A37" s="28"/>
      <c r="B37" s="2"/>
      <c r="C37" s="2"/>
    </row>
    <row r="38" spans="1:6" ht="12">
      <c r="A38" s="28"/>
      <c r="B38" s="16" t="s">
        <v>48</v>
      </c>
      <c r="C38" s="1"/>
      <c r="D38" s="1"/>
      <c r="F38" s="10">
        <v>0</v>
      </c>
    </row>
    <row r="39" spans="1:6" ht="12">
      <c r="A39" s="28"/>
      <c r="B39" s="16" t="s">
        <v>49</v>
      </c>
      <c r="C39" s="1"/>
      <c r="D39" s="1"/>
      <c r="F39" s="10">
        <v>0</v>
      </c>
    </row>
    <row r="40" spans="1:6" ht="12">
      <c r="A40" s="28"/>
      <c r="B40" s="16" t="s">
        <v>3</v>
      </c>
      <c r="F40" s="5">
        <v>0</v>
      </c>
    </row>
    <row r="41" spans="1:6" ht="12">
      <c r="A41" s="28"/>
      <c r="B41" s="16" t="s">
        <v>26</v>
      </c>
      <c r="F41" s="5">
        <v>0</v>
      </c>
    </row>
    <row r="42" spans="1:6" ht="12">
      <c r="A42" s="28"/>
      <c r="B42" s="16" t="s">
        <v>9</v>
      </c>
      <c r="F42" s="5">
        <v>0</v>
      </c>
    </row>
    <row r="43" spans="1:6" ht="12">
      <c r="A43" s="28"/>
      <c r="B43" s="26" t="s">
        <v>25</v>
      </c>
      <c r="C43" s="25"/>
      <c r="F43" s="5">
        <v>0</v>
      </c>
    </row>
    <row r="44" spans="1:6" ht="12">
      <c r="A44" s="28"/>
      <c r="B44" s="25" t="s">
        <v>7</v>
      </c>
      <c r="C44" s="25"/>
      <c r="F44" s="5">
        <v>0</v>
      </c>
    </row>
    <row r="45" spans="1:6" ht="12">
      <c r="A45" s="28"/>
      <c r="B45" s="25" t="s">
        <v>7</v>
      </c>
      <c r="C45" s="25"/>
      <c r="F45" s="5">
        <v>0</v>
      </c>
    </row>
    <row r="46" spans="1:6" ht="12">
      <c r="A46" s="28"/>
      <c r="B46" s="25" t="s">
        <v>7</v>
      </c>
      <c r="C46" s="25"/>
      <c r="F46" s="5">
        <v>0</v>
      </c>
    </row>
    <row r="47" spans="1:6" ht="12.75">
      <c r="A47" s="28"/>
      <c r="E47" s="2" t="s">
        <v>16</v>
      </c>
      <c r="F47" s="49">
        <f>SUM(F38:F46)</f>
        <v>0</v>
      </c>
    </row>
    <row r="48" ht="12">
      <c r="A48" s="28"/>
    </row>
    <row r="49" ht="12">
      <c r="A49" s="28"/>
    </row>
    <row r="50" spans="1:6" ht="12">
      <c r="A50" s="28"/>
      <c r="D50" t="s">
        <v>4</v>
      </c>
      <c r="F50" s="7">
        <f>SUM(F47,F34,F19)</f>
        <v>0</v>
      </c>
    </row>
    <row r="51" spans="1:6" ht="12">
      <c r="A51" s="28"/>
      <c r="D51" s="16" t="s">
        <v>19</v>
      </c>
      <c r="F51" s="13">
        <v>0</v>
      </c>
    </row>
    <row r="52" spans="1:6" ht="12">
      <c r="A52" s="28"/>
      <c r="D52" s="16"/>
      <c r="F52" s="11"/>
    </row>
    <row r="53" spans="1:9" ht="54" customHeight="1">
      <c r="A53" s="28"/>
      <c r="B53" s="108"/>
      <c r="C53" s="108"/>
      <c r="D53" s="10"/>
      <c r="F53" s="63" t="s">
        <v>53</v>
      </c>
      <c r="G53" s="63" t="s">
        <v>54</v>
      </c>
      <c r="H53" s="63" t="s">
        <v>50</v>
      </c>
      <c r="I53" s="63" t="s">
        <v>51</v>
      </c>
    </row>
    <row r="54" spans="1:9" ht="20.25" customHeight="1">
      <c r="A54" s="28"/>
      <c r="E54" s="18" t="s">
        <v>41</v>
      </c>
      <c r="F54" s="59">
        <f>SUM(F50:F51)</f>
        <v>0</v>
      </c>
      <c r="G54" s="61">
        <v>0</v>
      </c>
      <c r="H54" s="61">
        <v>0</v>
      </c>
      <c r="I54" s="59">
        <f>SUM(F54:H54)</f>
        <v>0</v>
      </c>
    </row>
  </sheetData>
  <sheetProtection/>
  <protectedRanges>
    <protectedRange sqref="B28:B30 C13:E16 F51:F52 B31:E31 C43:C46 D24:E30 F38:F46" name="Range3_2"/>
    <protectedRange sqref="D4" name="Range1_1"/>
    <protectedRange sqref="D53" name="Range3_2_2"/>
  </protectedRanges>
  <mergeCells count="1">
    <mergeCell ref="B53:C53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Maione</dc:creator>
  <cp:keywords/>
  <dc:description/>
  <cp:lastModifiedBy>UITS</cp:lastModifiedBy>
  <cp:lastPrinted>2015-12-03T14:02:09Z</cp:lastPrinted>
  <dcterms:created xsi:type="dcterms:W3CDTF">2011-08-30T21:38:54Z</dcterms:created>
  <dcterms:modified xsi:type="dcterms:W3CDTF">2020-11-18T18:42:25Z</dcterms:modified>
  <cp:category/>
  <cp:version/>
  <cp:contentType/>
  <cp:contentStatus/>
</cp:coreProperties>
</file>